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nadin.sertce\Desktop\Yeni klasör (3)\"/>
    </mc:Choice>
  </mc:AlternateContent>
  <xr:revisionPtr revIDLastSave="0" documentId="13_ncr:1_{386F9305-908A-4D5F-9496-319BC246B550}" xr6:coauthVersionLast="47" xr6:coauthVersionMax="47" xr10:uidLastSave="{00000000-0000-0000-0000-000000000000}"/>
  <bookViews>
    <workbookView xWindow="-110" yWindow="-110" windowWidth="19420" windowHeight="10300" tabRatio="867" activeTab="4" xr2:uid="{00000000-000D-0000-FFFF-FFFF00000000}"/>
  </bookViews>
  <sheets>
    <sheet name="Transfer" sheetId="13" r:id="rId1"/>
    <sheet name="Tercüman" sheetId="14" r:id="rId2"/>
    <sheet name="Dallas (Hilton  Lincoln  Centre" sheetId="27" r:id="rId3"/>
    <sheet name="Dallas ( Double Tree)" sheetId="17" r:id="rId4"/>
    <sheet name="Dallas ( Hilton Anatole)" sheetId="26" r:id="rId5"/>
    <sheet name="Dallas ( AC Hotel Mariott)" sheetId="28" r:id="rId6"/>
    <sheet name="Şikago (Hyatt Regency Chicago)" sheetId="29" r:id="rId7"/>
    <sheet name="Şikago (Fairmont Chicago Mill)" sheetId="30" r:id="rId8"/>
    <sheet name="Şikago (Radison Blu)" sheetId="31" r:id="rId9"/>
    <sheet name="Şikago (Swissotel)" sheetId="32" r:id="rId10"/>
    <sheet name="Şikago (Sheraton Grand)" sheetId="33" r:id="rId11"/>
    <sheet name="Şikago (interContinental) " sheetId="45" r:id="rId12"/>
    <sheet name="Şikago( Marriott downtown" sheetId="46" r:id="rId13"/>
  </sheets>
  <definedNames>
    <definedName name="_xlnm.Print_Titles" localSheetId="5">'Dallas ( AC Hotel Mariott)'!$2:$2</definedName>
    <definedName name="_xlnm.Print_Titles" localSheetId="3">'Dallas ( Double Tree)'!$2:$2</definedName>
    <definedName name="_xlnm.Print_Titles" localSheetId="4">'Dallas ( Hilton Anatole)'!$2:$2</definedName>
    <definedName name="_xlnm.Print_Titles" localSheetId="2">'Dallas (Hilton  Lincoln  Centre'!$2:$2</definedName>
    <definedName name="_xlnm.Print_Titles" localSheetId="7">'Şikago (Fairmont Chicago Mill)'!$2:$2</definedName>
    <definedName name="_xlnm.Print_Titles" localSheetId="6">'Şikago (Hyatt Regency Chicago)'!$2:$2</definedName>
    <definedName name="_xlnm.Print_Titles" localSheetId="11">'Şikago (interContinental) '!$2:$2</definedName>
    <definedName name="_xlnm.Print_Titles" localSheetId="8">'Şikago (Radison Blu)'!$2:$2</definedName>
    <definedName name="_xlnm.Print_Titles" localSheetId="10">'Şikago (Sheraton Grand)'!$2:$2</definedName>
    <definedName name="_xlnm.Print_Titles" localSheetId="9">'Şikago (Swissotel)'!$2:$2</definedName>
    <definedName name="_xlnm.Print_Titles" localSheetId="12">'Şikago( Marriott downtown'!$2:$2</definedName>
    <definedName name="_xlnm.Print_Titles" localSheetId="1">Tercüman!#REF!</definedName>
    <definedName name="_xlnm.Print_Titles" localSheetId="0">Transfer!#REF!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8" l="1"/>
  <c r="D6" i="29"/>
  <c r="D6" i="30"/>
  <c r="D7" i="30" s="1"/>
  <c r="D6" i="31"/>
  <c r="D7" i="31" s="1"/>
  <c r="D6" i="32"/>
  <c r="D6" i="33"/>
  <c r="D6" i="45"/>
  <c r="D6" i="46"/>
  <c r="D7" i="46" s="1"/>
  <c r="D7" i="29"/>
  <c r="D6" i="26"/>
  <c r="D6" i="17"/>
  <c r="D6" i="27"/>
  <c r="D7" i="45"/>
  <c r="D7" i="33"/>
  <c r="D7" i="32"/>
  <c r="D7" i="28" l="1"/>
  <c r="D7" i="27"/>
  <c r="D7" i="26"/>
  <c r="C16" i="13"/>
  <c r="D7"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FD7F1031-D70D-4F4C-B626-666626EBBD67}">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7B7EBA23-AE86-4A5A-A384-2ED6D204A867}">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C914F548-4CB5-40C1-B2B0-3DDE8E5A374B}">
      <text>
        <r>
          <rPr>
            <b/>
            <sz val="12"/>
            <color indexed="81"/>
            <rFont val="Tahoma"/>
            <family val="2"/>
            <charset val="162"/>
          </rPr>
          <t>Gece Sayısı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9F8B96BF-1C54-4402-ADFA-AD41E3710958}">
      <text>
        <r>
          <rPr>
            <b/>
            <sz val="12"/>
            <color indexed="81"/>
            <rFont val="Tahoma"/>
            <family val="2"/>
            <charset val="162"/>
          </rPr>
          <t>Gece Sayısı</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41D87341-4146-45D0-9E95-A933FC4222A4}">
      <text>
        <r>
          <rPr>
            <b/>
            <sz val="12"/>
            <color indexed="81"/>
            <rFont val="Tahoma"/>
            <family val="2"/>
            <charset val="162"/>
          </rPr>
          <t>Gece Sayısı</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66DB28D6-A11F-4E0D-8D40-240A68748E4A}">
      <text>
        <r>
          <rPr>
            <b/>
            <sz val="12"/>
            <color indexed="81"/>
            <rFont val="Tahoma"/>
            <family val="2"/>
            <charset val="162"/>
          </rPr>
          <t>Gece Sayısı</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354577E1-F99E-4419-B920-94C1CFCCF3A7}">
      <text>
        <r>
          <rPr>
            <b/>
            <sz val="12"/>
            <color indexed="81"/>
            <rFont val="Tahoma"/>
            <family val="2"/>
            <charset val="162"/>
          </rPr>
          <t>Gece Sayısı</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45DA5BEE-D3AF-4DFA-B5EF-C31305779DE7}">
      <text>
        <r>
          <rPr>
            <b/>
            <sz val="12"/>
            <color indexed="81"/>
            <rFont val="Tahoma"/>
            <family val="2"/>
            <charset val="162"/>
          </rPr>
          <t>Gece Sayısı</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0EE9C7F1-D98F-484B-8155-C412C0747307}">
      <text>
        <r>
          <rPr>
            <b/>
            <sz val="12"/>
            <color indexed="81"/>
            <rFont val="Tahoma"/>
            <family val="2"/>
            <charset val="162"/>
          </rPr>
          <t>Gece Sayısı</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4DC85585-1F55-4453-8A4C-044115696C56}">
      <text>
        <r>
          <rPr>
            <b/>
            <sz val="12"/>
            <color indexed="81"/>
            <rFont val="Tahoma"/>
            <family val="2"/>
            <charset val="162"/>
          </rPr>
          <t>Gece Sayısı</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CCF2BA08-30DC-486E-A3CA-EAEACA91C2D7}">
      <text>
        <r>
          <rPr>
            <b/>
            <sz val="12"/>
            <color indexed="81"/>
            <rFont val="Tahoma"/>
            <family val="2"/>
            <charset val="162"/>
          </rPr>
          <t>Gece Sayısı</t>
        </r>
      </text>
    </comment>
  </commentList>
</comments>
</file>

<file path=xl/sharedStrings.xml><?xml version="1.0" encoding="utf-8"?>
<sst xmlns="http://schemas.openxmlformats.org/spreadsheetml/2006/main" count="204" uniqueCount="57">
  <si>
    <t>Açıklama</t>
  </si>
  <si>
    <t>Fiyat Teklifi (USD) 
(KDV, Hizmet Bedeli vb. Dahil Kişi Başı Tutar)</t>
  </si>
  <si>
    <t>Fiyat Teklifi (USD) 
(KDV, Hizmet Bedeli vb. Dahil Toplam Tutar)</t>
  </si>
  <si>
    <t>TOPLAM</t>
  </si>
  <si>
    <t>Kişi / Adet Sayısı 
(yaklaşık sayıdır, değişebilir)</t>
  </si>
  <si>
    <t>TRANSFER VE ARAÇ FİYATLARI</t>
  </si>
  <si>
    <t>Tarih</t>
  </si>
  <si>
    <t>Fiyat Teklifi (USD) 
(Şoför ve Benzin Kullanımı Dahil Günlük Fiyat)</t>
  </si>
  <si>
    <t>(Günlük çalışma saatleri, araç marka, modeli ve ekstra saat kullanım ücreti belirtilmelidir)</t>
  </si>
  <si>
    <r>
      <rPr>
        <b/>
        <i/>
        <sz val="12"/>
        <rFont val="Cambria"/>
        <family val="1"/>
        <charset val="162"/>
        <scheme val="major"/>
      </rPr>
      <t xml:space="preserve">Tüm Gün şoförlü araç kiralama 
</t>
    </r>
    <r>
      <rPr>
        <i/>
        <sz val="12"/>
        <rFont val="Cambria"/>
        <family val="1"/>
        <charset val="162"/>
        <scheme val="major"/>
      </rPr>
      <t xml:space="preserve">(Tüm gruba yetebilecek otobüs) </t>
    </r>
  </si>
  <si>
    <t xml:space="preserve">TERCÜMAN / REHBER </t>
  </si>
  <si>
    <t>Yarım Gün Fiyat Teklifi (USD) 
(KDV, Hizmet Bedeli vb. Dahil Toplam Tutar)</t>
  </si>
  <si>
    <t>Tam Gün Fiyat Teklifi (USD) 
(KDV, Hizmet Bedeli vb. Dahil Toplam Tutar)</t>
  </si>
  <si>
    <t>(adet nilahare bildirilecektir.)</t>
  </si>
  <si>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</si>
  <si>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</si>
  <si>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</si>
  <si>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</si>
  <si>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 xml:space="preserve">KONAKLAMA VE TOPLANTI ORGANİZASYONU </t>
  </si>
  <si>
    <r>
      <rPr>
        <b/>
        <sz val="18"/>
        <rFont val="Cambria"/>
        <family val="1"/>
        <charset val="162"/>
        <scheme val="major"/>
      </rPr>
      <t>TEKLİF VEREN FİRMA UNVANI:</t>
    </r>
    <r>
      <rPr>
        <b/>
        <sz val="18"/>
        <color rgb="FFFF0000"/>
        <rFont val="Cambria"/>
        <family val="1"/>
        <charset val="162"/>
        <scheme val="major"/>
      </rPr>
      <t xml:space="preserve"> LÜTFEN FİRMA UNVANINIZI TAM OLARAK GİRİNİZ!</t>
    </r>
  </si>
  <si>
    <r>
      <rPr>
        <b/>
        <sz val="12"/>
        <rFont val="Cambria"/>
        <family val="1"/>
        <charset val="162"/>
        <scheme val="major"/>
      </rPr>
      <t xml:space="preserve">Gecelik Konaklama </t>
    </r>
    <r>
      <rPr>
        <sz val="12"/>
        <rFont val="Cambria"/>
        <family val="1"/>
        <charset val="162"/>
        <scheme val="major"/>
      </rPr>
      <t xml:space="preserve">
(1 gecelik king size bed standart oda konaklama ücreti, kahvaltı ve şehir vergisi dahil)</t>
    </r>
  </si>
  <si>
    <t>DoubleTree by Hilton Hotel Dallas Campbell Centre</t>
  </si>
  <si>
    <t>DALLAS</t>
  </si>
  <si>
    <t>Check-in:
24.03.2025</t>
  </si>
  <si>
    <t>Check-out:
26.03.2025</t>
  </si>
  <si>
    <r>
      <t xml:space="preserve">2.URGE.043 ABD YURTDIŞI PAZARLAMA FAALİYETİ 
(DISTRIBUTECH 2025 FUAR ZİYARETİ &amp; 
ŞİKAGO İKİLİ İŞ GÖRÜŞMELERİ)
</t>
    </r>
    <r>
      <rPr>
        <b/>
        <sz val="16"/>
        <rFont val="Cambria"/>
        <family val="1"/>
        <charset val="162"/>
        <scheme val="major"/>
      </rPr>
      <t>(24-29 Mart 2025)</t>
    </r>
    <r>
      <rPr>
        <b/>
        <sz val="18"/>
        <rFont val="Cambria"/>
        <family val="1"/>
        <charset val="162"/>
        <scheme val="major"/>
      </rPr>
      <t xml:space="preserve">
</t>
    </r>
    <r>
      <rPr>
        <b/>
        <sz val="16"/>
        <rFont val="Cambria"/>
        <family val="1"/>
        <charset val="162"/>
        <scheme val="major"/>
      </rPr>
      <t>- Konaklama &amp; Organizasyon Fiyat Teklif Tablosu -</t>
    </r>
  </si>
  <si>
    <t>HİLTON ANATOLE</t>
  </si>
  <si>
    <t>Hilton Dallas Lincoln Centre</t>
  </si>
  <si>
    <t>AC Hotel By Marriott Dallas By The Galleria</t>
  </si>
  <si>
    <t>25.03.2025-26.03.2025</t>
  </si>
  <si>
    <t xml:space="preserve">Dallas </t>
  </si>
  <si>
    <t>Şikago</t>
  </si>
  <si>
    <t>27.03.2025-28.03.2025</t>
  </si>
  <si>
    <r>
      <rPr>
        <b/>
        <sz val="12"/>
        <color theme="1"/>
        <rFont val="Cambria"/>
        <family val="1"/>
        <charset val="162"/>
        <scheme val="major"/>
      </rPr>
      <t xml:space="preserve">Türkçe  - İngilizce Tercüman / İngilizce- Türkçe Tercüman </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</si>
  <si>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t>2.URGE.043 ABD YURTDIŞI PAZARLAMA FAALİYETİ 
(DISTRIBUTECH 2025 FUAR ZİYARETİ &amp; 
ŞİKAGO İKİLİ İŞ GÖRÜŞMELERİ)
(24-29 Mart 2025)
Tercüman Teklifi</t>
  </si>
  <si>
    <r>
      <rPr>
        <b/>
        <sz val="12"/>
        <rFont val="Cambria"/>
        <family val="1"/>
        <charset val="162"/>
        <scheme val="major"/>
      </rPr>
      <t xml:space="preserve">Havaalanı - Otel tek yön transfer bedeli </t>
    </r>
    <r>
      <rPr>
        <sz val="12"/>
        <rFont val="Cambria"/>
        <family val="1"/>
        <charset val="162"/>
        <scheme val="major"/>
      </rPr>
      <t xml:space="preserve">
</t>
    </r>
    <r>
      <rPr>
        <i/>
        <sz val="12"/>
        <rFont val="Cambria"/>
        <family val="1"/>
        <charset val="162"/>
        <scheme val="major"/>
      </rPr>
      <t>(15-20 kişilik grup ve bagajlarını taşıyabilecek bir araç)</t>
    </r>
  </si>
  <si>
    <t>25 Mart 2025-26 Mart 2025</t>
  </si>
  <si>
    <t>ŞİKAGO</t>
  </si>
  <si>
    <r>
      <t xml:space="preserve">22.URGE.043 ABD YURTDIŞI PAZARLAMA FAALİYETİ 
(DISTRIBUTECH 2025 FUAR ZİYARETİ &amp; 
ŞİKAGO İKİLİ İŞ GÖRÜŞMELERİ)
</t>
    </r>
    <r>
      <rPr>
        <b/>
        <sz val="16"/>
        <rFont val="Cambria"/>
        <family val="1"/>
        <charset val="162"/>
        <scheme val="major"/>
      </rPr>
      <t>(24-29 Mart 2025)</t>
    </r>
    <r>
      <rPr>
        <b/>
        <sz val="18"/>
        <rFont val="Cambria"/>
        <family val="1"/>
        <charset val="162"/>
        <scheme val="major"/>
      </rPr>
      <t xml:space="preserve">
</t>
    </r>
    <r>
      <rPr>
        <b/>
        <sz val="16"/>
        <rFont val="Cambria"/>
        <family val="1"/>
        <charset val="162"/>
        <scheme val="major"/>
      </rPr>
      <t>- Konaklama &amp; Organizasyon Fiyat Teklif Tablosu -</t>
    </r>
  </si>
  <si>
    <r>
      <t xml:space="preserve">22.URGE.043 ABD YURTDIŞI PAZARLAMA FAALİYETİ 
(DISTRIBUTECH 2025 FUAR ZİYARETİ &amp; 
ŞİKAGO İKİLİ İŞ GÖRÜŞMELERİ)
(24-29 Mart 2025)
</t>
    </r>
    <r>
      <rPr>
        <b/>
        <sz val="16"/>
        <rFont val="Cambria"/>
        <family val="1"/>
        <charset val="162"/>
        <scheme val="major"/>
      </rPr>
      <t>- Transfer &amp; Araç Kiralama Fiyat Teklif Tablosu -</t>
    </r>
  </si>
  <si>
    <t>27 Mart-28 Mart 2025</t>
  </si>
  <si>
    <t>Hyatt Regency Chicago</t>
  </si>
  <si>
    <t>Check-in:
26.03.2025</t>
  </si>
  <si>
    <t>Check-out:
28.03.2025</t>
  </si>
  <si>
    <t>Fairmont Chicago Millennium Park</t>
  </si>
  <si>
    <t>Radisson Blu Aqua Hotel, Chicago</t>
  </si>
  <si>
    <t>Swissotel Chicago</t>
  </si>
  <si>
    <t>Sheraton Grand Chicago Riverwalk</t>
  </si>
  <si>
    <t>InterContinental Chicago Magnificent Mile, an IHG Hotel</t>
  </si>
  <si>
    <t>Chicago Marriott Downtown Magnificent Mile</t>
  </si>
  <si>
    <r>
      <rPr>
        <b/>
        <sz val="12"/>
        <rFont val="Cambria"/>
        <family val="1"/>
        <charset val="162"/>
        <scheme val="major"/>
      </rPr>
      <t>Otel- Fuar Alanı (Kay Bailey Hutchison Convention Center) tek yön transfer bedeli</t>
    </r>
    <r>
      <rPr>
        <sz val="12"/>
        <rFont val="Cambria"/>
        <family val="1"/>
        <charset val="162"/>
        <scheme val="major"/>
      </rPr>
      <t xml:space="preserve">
(Tüm gruba yetebilecek otobüs) </t>
    </r>
  </si>
  <si>
    <r>
      <rPr>
        <b/>
        <sz val="12"/>
        <rFont val="Cambria"/>
        <family val="1"/>
        <charset val="162"/>
        <scheme val="major"/>
      </rPr>
      <t xml:space="preserve">Otel - Havaalanı tek yön transfer bedeli 
</t>
    </r>
    <r>
      <rPr>
        <sz val="12"/>
        <rFont val="Cambria"/>
        <family val="1"/>
        <charset val="162"/>
        <scheme val="major"/>
      </rPr>
      <t>(15-20 kişilik grup ve bagajlarını taşıyabilecek bir araç)</t>
    </r>
  </si>
  <si>
    <r>
      <rPr>
        <b/>
        <sz val="12"/>
        <rFont val="Cambria"/>
        <family val="1"/>
        <charset val="162"/>
        <scheme val="major"/>
      </rPr>
      <t xml:space="preserve">Havaalanı - Otel tek yön transfer bedeli </t>
    </r>
    <r>
      <rPr>
        <sz val="12"/>
        <rFont val="Cambria"/>
        <family val="1"/>
        <charset val="162"/>
        <scheme val="major"/>
      </rPr>
      <t xml:space="preserve">
(15-20 kişilik grup ve bagajlarını taşıyabilecek bir araç)</t>
    </r>
  </si>
  <si>
    <r>
      <rPr>
        <b/>
        <sz val="12"/>
        <rFont val="Cambria"/>
        <family val="1"/>
        <charset val="162"/>
        <scheme val="major"/>
      </rPr>
      <t xml:space="preserve">Otel-Turkish Trade Center (TTC)-Otel Çift yön transfer bedeli
</t>
    </r>
    <r>
      <rPr>
        <sz val="12"/>
        <rFont val="Cambria"/>
        <family val="1"/>
        <charset val="162"/>
        <scheme val="major"/>
      </rPr>
      <t>(Tüm gruba yetebilecek otobüs) 
*TTC - 901 Mittel Drive, Wood Dale, IL, 60191</t>
    </r>
  </si>
  <si>
    <r>
      <rPr>
        <b/>
        <sz val="12"/>
        <rFont val="Cambria"/>
        <family val="1"/>
        <charset val="162"/>
        <scheme val="major"/>
      </rPr>
      <t xml:space="preserve">Otel- UL Solution Firması tek yön transfer bedeli </t>
    </r>
    <r>
      <rPr>
        <sz val="12"/>
        <rFont val="Cambria"/>
        <family val="1"/>
        <charset val="162"/>
        <scheme val="major"/>
      </rPr>
      <t xml:space="preserve">
(Tüm gruba yetebilecek otobüs)
*UL Solution-155 North Wacker Drive, Suites 950 &amp; 1000 Chicago Illinois, 60606</t>
    </r>
  </si>
  <si>
    <r>
      <rPr>
        <b/>
        <sz val="12"/>
        <rFont val="Cambria"/>
        <family val="1"/>
        <charset val="162"/>
        <scheme val="major"/>
      </rPr>
      <t>Otel- Fuar Alanı (Kay Bailey Hutchison Convention Center)-Hotel çift yön transfer bedeli</t>
    </r>
    <r>
      <rPr>
        <sz val="12"/>
        <rFont val="Cambria"/>
        <family val="1"/>
        <charset val="162"/>
        <scheme val="major"/>
      </rPr>
      <t xml:space="preserve">
(Tüm gruba yetebilecek otobüs) </t>
    </r>
  </si>
  <si>
    <r>
      <rPr>
        <b/>
        <sz val="12"/>
        <rFont val="Cambria"/>
        <family val="1"/>
        <charset val="162"/>
        <scheme val="major"/>
      </rPr>
      <t xml:space="preserve">Fuar Alanı - Havaalanı tek yön transfer bedeli 
</t>
    </r>
    <r>
      <rPr>
        <sz val="12"/>
        <rFont val="Cambria"/>
        <family val="1"/>
        <charset val="162"/>
        <scheme val="major"/>
      </rPr>
      <t>(15-20 kişilik grup ve bagajlarını taşıyabilecek bir araç)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</si>
</sst>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4"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sz val="12"/>
      <color rgb="FFFF0000"/>
      <name val="Cambria"/>
      <family val="1"/>
      <charset val="162"/>
      <scheme val="major"/>
    </font>
    <font>
      <b/>
      <i/>
      <sz val="12"/>
      <name val="Cambria"/>
      <family val="1"/>
      <charset val="162"/>
      <scheme val="major"/>
    </font>
    <font>
      <b/>
      <sz val="12"/>
      <color theme="1"/>
      <name val="Cambria"/>
      <family val="1"/>
      <charset val="162"/>
      <scheme val="major"/>
    </font>
    <font>
      <i/>
      <sz val="12"/>
      <color theme="1"/>
      <name val="Cambria"/>
      <family val="1"/>
      <charset val="162"/>
      <scheme val="major"/>
    </font>
  </fonts>
  <fills count="7">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3" fillId="0" borderId="0"/>
    <xf numFmtId="0" fontId="2" fillId="0" borderId="0"/>
    <xf numFmtId="0" fontId="1" fillId="0" borderId="0"/>
  </cellStyleXfs>
  <cellXfs count="53">
    <xf numFmtId="0" fontId="0" fillId="0" borderId="0" xfId="0"/>
    <xf numFmtId="0" fontId="5" fillId="0" borderId="0" xfId="0" applyFont="1" applyBorder="1" applyAlignment="1">
      <alignment vertical="center"/>
    </xf>
    <xf numFmtId="0" fontId="5" fillId="0" borderId="0" xfId="1" applyFont="1" applyBorder="1" applyAlignment="1">
      <alignment vertical="center"/>
    </xf>
    <xf numFmtId="164" fontId="14" fillId="2" borderId="9" xfId="1" applyNumberFormat="1" applyFont="1" applyFill="1" applyBorder="1" applyAlignment="1">
      <alignment horizontal="center" vertical="center" wrapText="1"/>
    </xf>
    <xf numFmtId="0" fontId="7" fillId="0" borderId="0" xfId="1" applyFont="1" applyBorder="1" applyAlignment="1">
      <alignment vertical="center"/>
    </xf>
    <xf numFmtId="14" fontId="14" fillId="4" borderId="1" xfId="1" applyNumberFormat="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4" borderId="8"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7" fillId="0" borderId="8"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4" borderId="1" xfId="1" applyFont="1" applyFill="1" applyBorder="1" applyAlignment="1">
      <alignment vertical="center" wrapText="1"/>
    </xf>
    <xf numFmtId="0" fontId="14" fillId="4" borderId="1" xfId="1" applyFont="1" applyFill="1" applyBorder="1" applyAlignment="1">
      <alignment horizontal="left" vertical="center" wrapText="1"/>
    </xf>
    <xf numFmtId="164" fontId="5" fillId="4"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6" xfId="1" applyFont="1" applyBorder="1" applyAlignment="1">
      <alignment horizontal="center" vertical="center" wrapText="1"/>
    </xf>
    <xf numFmtId="0" fontId="14" fillId="4" borderId="1" xfId="1" applyFont="1" applyFill="1" applyBorder="1" applyAlignment="1">
      <alignment horizontal="center" vertical="center"/>
    </xf>
    <xf numFmtId="0" fontId="14" fillId="4" borderId="12" xfId="1" applyFont="1" applyFill="1" applyBorder="1" applyAlignment="1">
      <alignment vertical="center"/>
    </xf>
    <xf numFmtId="0" fontId="20" fillId="4" borderId="0" xfId="1" applyFont="1" applyFill="1" applyBorder="1" applyAlignment="1">
      <alignment horizontal="center" vertical="center"/>
    </xf>
    <xf numFmtId="164" fontId="5" fillId="0" borderId="1" xfId="1" applyNumberFormat="1" applyFont="1" applyBorder="1" applyAlignment="1">
      <alignment vertical="center"/>
    </xf>
    <xf numFmtId="0" fontId="14" fillId="4" borderId="7" xfId="1" applyFont="1" applyFill="1" applyBorder="1" applyAlignment="1">
      <alignment horizontal="left" vertical="center" wrapText="1"/>
    </xf>
    <xf numFmtId="0" fontId="6" fillId="2" borderId="7" xfId="1" applyFont="1" applyFill="1" applyBorder="1" applyAlignment="1">
      <alignment horizontal="left" vertical="center" wrapText="1"/>
    </xf>
    <xf numFmtId="0" fontId="9" fillId="6" borderId="1" xfId="1"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20" fillId="4" borderId="1" xfId="1"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164" fontId="14" fillId="2" borderId="1"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8" xfId="1" applyFont="1" applyBorder="1" applyAlignment="1">
      <alignment horizontal="left" vertical="center" wrapText="1"/>
    </xf>
    <xf numFmtId="0" fontId="9" fillId="5" borderId="7" xfId="1" applyFont="1" applyFill="1" applyBorder="1" applyAlignment="1">
      <alignment horizontal="center" vertical="center" wrapText="1"/>
    </xf>
    <xf numFmtId="0" fontId="9" fillId="5" borderId="5"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15" fillId="0" borderId="7" xfId="1" applyFont="1" applyBorder="1" applyAlignment="1">
      <alignment horizontal="center" vertical="center"/>
    </xf>
    <xf numFmtId="0" fontId="15" fillId="0" borderId="5" xfId="1" applyFont="1" applyBorder="1" applyAlignment="1">
      <alignment horizontal="center" vertical="center"/>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E17"/>
  <sheetViews>
    <sheetView showGridLines="0" topLeftCell="A4" zoomScale="70" zoomScaleNormal="70" zoomScaleSheetLayoutView="70" workbookViewId="0">
      <selection activeCell="A15" sqref="A15"/>
    </sheetView>
  </sheetViews>
  <sheetFormatPr defaultColWidth="9.08984375" defaultRowHeight="18.75" customHeight="1" x14ac:dyDescent="0.25"/>
  <cols>
    <col min="1" max="1" width="95.1796875" style="14" customWidth="1"/>
    <col min="2" max="2" width="29.6328125" style="15" customWidth="1"/>
    <col min="3" max="3" width="32.54296875" style="15" customWidth="1"/>
    <col min="4" max="4" width="32" style="15" customWidth="1"/>
    <col min="5" max="5" width="59.36328125" style="2" customWidth="1"/>
    <col min="6" max="16384" width="9.08984375" style="2"/>
  </cols>
  <sheetData>
    <row r="1" spans="1:5" ht="59.5" customHeight="1" thickBot="1" x14ac:dyDescent="0.3">
      <c r="A1" s="32" t="s">
        <v>19</v>
      </c>
      <c r="B1" s="32"/>
      <c r="C1" s="32"/>
      <c r="D1" s="32"/>
      <c r="E1" s="32"/>
    </row>
    <row r="2" spans="1:5" s="1" customFormat="1" ht="124" customHeight="1" thickBot="1" x14ac:dyDescent="0.3">
      <c r="A2" s="33" t="s">
        <v>39</v>
      </c>
      <c r="B2" s="34"/>
      <c r="C2" s="35"/>
      <c r="D2" s="35"/>
      <c r="E2" s="36"/>
    </row>
    <row r="3" spans="1:5" s="4" customFormat="1" ht="66.650000000000006" customHeight="1" x14ac:dyDescent="0.25">
      <c r="A3" s="16" t="s">
        <v>5</v>
      </c>
      <c r="B3" s="17" t="s">
        <v>6</v>
      </c>
      <c r="C3" s="18" t="s">
        <v>7</v>
      </c>
      <c r="D3" s="42" t="s">
        <v>0</v>
      </c>
      <c r="E3" s="42"/>
    </row>
    <row r="4" spans="1:5" ht="48.65" customHeight="1" x14ac:dyDescent="0.25">
      <c r="A4" s="19" t="s">
        <v>22</v>
      </c>
      <c r="B4" s="20"/>
      <c r="C4" s="21"/>
      <c r="D4" s="37" t="s">
        <v>8</v>
      </c>
      <c r="E4" s="37"/>
    </row>
    <row r="5" spans="1:5" ht="47.4" customHeight="1" x14ac:dyDescent="0.25">
      <c r="A5" s="8" t="s">
        <v>35</v>
      </c>
      <c r="B5" s="22">
        <v>45740</v>
      </c>
      <c r="C5" s="9"/>
      <c r="D5" s="38" t="s">
        <v>14</v>
      </c>
      <c r="E5" s="39"/>
    </row>
    <row r="6" spans="1:5" ht="47.4" customHeight="1" x14ac:dyDescent="0.25">
      <c r="A6" s="8" t="s">
        <v>55</v>
      </c>
      <c r="B6" s="22">
        <v>45741</v>
      </c>
      <c r="C6" s="9"/>
      <c r="D6" s="38" t="s">
        <v>14</v>
      </c>
      <c r="E6" s="39"/>
    </row>
    <row r="7" spans="1:5" ht="47.4" customHeight="1" x14ac:dyDescent="0.25">
      <c r="A7" s="8" t="s">
        <v>50</v>
      </c>
      <c r="B7" s="22">
        <v>45742</v>
      </c>
      <c r="C7" s="9"/>
      <c r="D7" s="38" t="s">
        <v>14</v>
      </c>
      <c r="E7" s="39"/>
    </row>
    <row r="8" spans="1:5" ht="47.4" customHeight="1" x14ac:dyDescent="0.25">
      <c r="A8" s="8" t="s">
        <v>56</v>
      </c>
      <c r="B8" s="22">
        <v>45742</v>
      </c>
      <c r="C8" s="9"/>
      <c r="D8" s="38" t="s">
        <v>14</v>
      </c>
      <c r="E8" s="39"/>
    </row>
    <row r="9" spans="1:5" ht="47.4" customHeight="1" x14ac:dyDescent="0.25">
      <c r="A9" s="23" t="s">
        <v>9</v>
      </c>
      <c r="B9" s="22" t="s">
        <v>36</v>
      </c>
      <c r="C9" s="9"/>
      <c r="D9" s="38" t="s">
        <v>14</v>
      </c>
      <c r="E9" s="39"/>
    </row>
    <row r="10" spans="1:5" ht="48.65" customHeight="1" x14ac:dyDescent="0.25">
      <c r="A10" s="19" t="s">
        <v>37</v>
      </c>
      <c r="B10" s="20"/>
      <c r="C10" s="21"/>
      <c r="D10" s="37" t="s">
        <v>8</v>
      </c>
      <c r="E10" s="37"/>
    </row>
    <row r="11" spans="1:5" ht="47.4" customHeight="1" x14ac:dyDescent="0.25">
      <c r="A11" s="8" t="s">
        <v>52</v>
      </c>
      <c r="B11" s="22">
        <v>45742</v>
      </c>
      <c r="C11" s="9"/>
      <c r="D11" s="38" t="s">
        <v>14</v>
      </c>
      <c r="E11" s="39"/>
    </row>
    <row r="12" spans="1:5" ht="51.65" customHeight="1" x14ac:dyDescent="0.25">
      <c r="A12" s="8" t="s">
        <v>53</v>
      </c>
      <c r="B12" s="22">
        <v>45743</v>
      </c>
      <c r="C12" s="9"/>
      <c r="D12" s="38" t="s">
        <v>14</v>
      </c>
      <c r="E12" s="39"/>
    </row>
    <row r="13" spans="1:5" ht="55.25" customHeight="1" x14ac:dyDescent="0.25">
      <c r="A13" s="8" t="s">
        <v>54</v>
      </c>
      <c r="B13" s="22">
        <v>45744</v>
      </c>
      <c r="C13" s="9"/>
      <c r="D13" s="38" t="s">
        <v>14</v>
      </c>
      <c r="E13" s="39"/>
    </row>
    <row r="14" spans="1:5" ht="47.4" customHeight="1" x14ac:dyDescent="0.25">
      <c r="A14" s="8" t="s">
        <v>51</v>
      </c>
      <c r="B14" s="22">
        <v>45744</v>
      </c>
      <c r="C14" s="9"/>
      <c r="D14" s="38" t="s">
        <v>14</v>
      </c>
      <c r="E14" s="39"/>
    </row>
    <row r="15" spans="1:5" ht="47.4" customHeight="1" x14ac:dyDescent="0.25">
      <c r="A15" s="23" t="s">
        <v>9</v>
      </c>
      <c r="B15" s="22" t="s">
        <v>40</v>
      </c>
      <c r="C15" s="9"/>
      <c r="D15" s="38" t="s">
        <v>14</v>
      </c>
      <c r="E15" s="39"/>
    </row>
    <row r="16" spans="1:5" ht="47.4" customHeight="1" x14ac:dyDescent="0.25">
      <c r="A16" s="40" t="s">
        <v>3</v>
      </c>
      <c r="B16" s="40"/>
      <c r="C16" s="24">
        <f>SUM(C5:C14)</f>
        <v>0</v>
      </c>
      <c r="D16" s="24"/>
      <c r="E16" s="25"/>
    </row>
    <row r="17" spans="1:5" ht="200.4" customHeight="1" x14ac:dyDescent="0.25">
      <c r="A17" s="41" t="s">
        <v>16</v>
      </c>
      <c r="B17" s="41"/>
      <c r="C17" s="41"/>
      <c r="D17" s="41"/>
      <c r="E17" s="41"/>
    </row>
  </sheetData>
  <mergeCells count="17">
    <mergeCell ref="A16:B16"/>
    <mergeCell ref="A17:E17"/>
    <mergeCell ref="D8:E8"/>
    <mergeCell ref="D5:E5"/>
    <mergeCell ref="D3:E3"/>
    <mergeCell ref="D4:E4"/>
    <mergeCell ref="D13:E13"/>
    <mergeCell ref="D14:E14"/>
    <mergeCell ref="D15:E15"/>
    <mergeCell ref="A1:E1"/>
    <mergeCell ref="A2:E2"/>
    <mergeCell ref="D10:E10"/>
    <mergeCell ref="D11:E11"/>
    <mergeCell ref="D12:E12"/>
    <mergeCell ref="D7:E7"/>
    <mergeCell ref="D6:E6"/>
    <mergeCell ref="D9:E9"/>
  </mergeCells>
  <printOptions horizontalCentered="1"/>
  <pageMargins left="0" right="0" top="0" bottom="0" header="0.51181102362204722" footer="0.51181102362204722"/>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CBDC-0965-4082-83B9-B226424240CB}">
  <sheetPr>
    <tabColor theme="7" tint="0.79998168889431442"/>
  </sheetPr>
  <dimension ref="A1:E8"/>
  <sheetViews>
    <sheetView showGridLines="0" view="pageBreakPreview" topLeftCell="A4" zoomScale="70" zoomScaleNormal="85" zoomScaleSheetLayoutView="70" workbookViewId="0">
      <selection activeCell="A5" sqref="A5"/>
    </sheetView>
  </sheetViews>
  <sheetFormatPr defaultColWidth="9.08984375" defaultRowHeight="18.75" customHeight="1" x14ac:dyDescent="0.25"/>
  <cols>
    <col min="1" max="1" width="95.1796875" style="14" customWidth="1"/>
    <col min="2" max="2" width="29.6328125" style="15" customWidth="1"/>
    <col min="3" max="3" width="32.54296875" style="15" customWidth="1"/>
    <col min="4" max="4" width="32" style="15" customWidth="1"/>
    <col min="5" max="5" width="59.36328125" style="2" customWidth="1"/>
    <col min="6" max="16384" width="9.08984375" style="2"/>
  </cols>
  <sheetData>
    <row r="1" spans="1:5" ht="84" customHeight="1" thickBot="1" x14ac:dyDescent="0.3">
      <c r="A1" s="32" t="s">
        <v>19</v>
      </c>
      <c r="B1" s="32"/>
      <c r="C1" s="32"/>
      <c r="D1" s="32"/>
      <c r="E1" s="32"/>
    </row>
    <row r="2" spans="1:5" s="1" customFormat="1" ht="130.5" customHeight="1" thickBot="1" x14ac:dyDescent="0.3">
      <c r="A2" s="33" t="s">
        <v>34</v>
      </c>
      <c r="B2" s="34"/>
      <c r="C2" s="35"/>
      <c r="D2" s="35"/>
      <c r="E2" s="36"/>
    </row>
    <row r="3" spans="1:5" s="4" customFormat="1" ht="66.650000000000006" customHeight="1" x14ac:dyDescent="0.25">
      <c r="A3" s="16" t="s">
        <v>10</v>
      </c>
      <c r="B3" s="18" t="s">
        <v>6</v>
      </c>
      <c r="C3" s="18" t="s">
        <v>11</v>
      </c>
      <c r="D3" s="18" t="s">
        <v>12</v>
      </c>
      <c r="E3" s="18" t="s">
        <v>0</v>
      </c>
    </row>
    <row r="4" spans="1:5" ht="48.65" customHeight="1" x14ac:dyDescent="0.25">
      <c r="A4" s="20" t="s">
        <v>30</v>
      </c>
      <c r="B4" s="26"/>
      <c r="C4" s="26"/>
      <c r="D4" s="27"/>
      <c r="E4" s="28" t="s">
        <v>13</v>
      </c>
    </row>
    <row r="5" spans="1:5" ht="47.4" customHeight="1" x14ac:dyDescent="0.25">
      <c r="A5" s="8" t="s">
        <v>33</v>
      </c>
      <c r="B5" s="22" t="s">
        <v>29</v>
      </c>
      <c r="C5" s="9"/>
      <c r="D5" s="9"/>
      <c r="E5" s="29"/>
    </row>
    <row r="6" spans="1:5" ht="47.4" customHeight="1" x14ac:dyDescent="0.25">
      <c r="A6" s="20" t="s">
        <v>31</v>
      </c>
      <c r="B6" s="26"/>
      <c r="C6" s="26"/>
      <c r="D6" s="27"/>
      <c r="E6" s="28" t="s">
        <v>13</v>
      </c>
    </row>
    <row r="7" spans="1:5" ht="47.4" customHeight="1" x14ac:dyDescent="0.25">
      <c r="A7" s="8" t="s">
        <v>33</v>
      </c>
      <c r="B7" s="22" t="s">
        <v>32</v>
      </c>
      <c r="C7" s="9"/>
      <c r="D7" s="9"/>
      <c r="E7" s="29"/>
    </row>
    <row r="8" spans="1:5" ht="183.65" customHeight="1" x14ac:dyDescent="0.25">
      <c r="A8" s="43" t="s">
        <v>17</v>
      </c>
      <c r="B8" s="44"/>
      <c r="C8" s="44"/>
      <c r="D8" s="44"/>
      <c r="E8" s="45"/>
    </row>
  </sheetData>
  <mergeCells count="3">
    <mergeCell ref="A8:E8"/>
    <mergeCell ref="A1:E1"/>
    <mergeCell ref="A2:E2"/>
  </mergeCells>
  <printOptions horizontalCentered="1"/>
  <pageMargins left="0" right="0" top="0" bottom="0" header="0.51181102362204722" footer="0.51181102362204722"/>
  <pageSetup paperSize="9" scale="4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A788-3B82-4FE8-A73C-FAE08A6E61F9}">
  <sheetPr>
    <tabColor theme="3" tint="0.39997558519241921"/>
  </sheetPr>
  <dimension ref="A1:E8"/>
  <sheetViews>
    <sheetView showGridLines="0" view="pageBreakPreview" zoomScale="60" zoomScaleNormal="85"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57" customHeight="1" thickBot="1" x14ac:dyDescent="0.3">
      <c r="A1" s="32" t="s">
        <v>19</v>
      </c>
      <c r="B1" s="32"/>
      <c r="C1" s="32"/>
      <c r="D1" s="32"/>
      <c r="E1" s="32"/>
    </row>
    <row r="2" spans="1:5" s="1" customFormat="1" ht="123"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23</v>
      </c>
      <c r="C4" s="5" t="s">
        <v>24</v>
      </c>
      <c r="D4" s="6">
        <v>2</v>
      </c>
      <c r="E4" s="7"/>
    </row>
    <row r="5" spans="1:5" ht="45" customHeight="1" x14ac:dyDescent="0.25">
      <c r="A5" s="46" t="s">
        <v>27</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05E2-E2F5-4C6D-AE90-415A95E84E12}">
  <sheetPr>
    <tabColor theme="3" tint="0.39997558519241921"/>
  </sheetPr>
  <dimension ref="A1:E8"/>
  <sheetViews>
    <sheetView showGridLines="0" view="pageBreakPreview" topLeftCell="A4" zoomScale="60" zoomScaleNormal="85"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32.5" customHeight="1" thickBot="1" x14ac:dyDescent="0.3">
      <c r="A2" s="33" t="s">
        <v>38</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23</v>
      </c>
      <c r="C4" s="5" t="s">
        <v>24</v>
      </c>
      <c r="D4" s="6">
        <v>2</v>
      </c>
      <c r="E4" s="7"/>
    </row>
    <row r="5" spans="1:5" ht="45" customHeight="1" x14ac:dyDescent="0.25">
      <c r="A5" s="46" t="s">
        <v>21</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8:E8"/>
    <mergeCell ref="A1:E1"/>
    <mergeCell ref="A2:E2"/>
    <mergeCell ref="A5:E5"/>
    <mergeCell ref="A7:C7"/>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1FF4-1915-4313-8511-F69EEFE538B4}">
  <sheetPr>
    <tabColor theme="3" tint="0.39997558519241921"/>
  </sheetPr>
  <dimension ref="A1:E8"/>
  <sheetViews>
    <sheetView showGridLines="0" tabSelected="1" view="pageBreakPreview"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26"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23</v>
      </c>
      <c r="C4" s="5" t="s">
        <v>24</v>
      </c>
      <c r="D4" s="6">
        <v>2</v>
      </c>
      <c r="E4" s="7"/>
    </row>
    <row r="5" spans="1:5" ht="45" customHeight="1" x14ac:dyDescent="0.25">
      <c r="A5" s="46" t="s">
        <v>26</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7F2C-4B6B-4A9C-A2B9-71B5DD049AAC}">
  <sheetPr>
    <tabColor theme="3" tint="0.39997558519241921"/>
  </sheetPr>
  <dimension ref="A1:E8"/>
  <sheetViews>
    <sheetView showGridLines="0" view="pageBreakPreview" topLeftCell="A3"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23</v>
      </c>
      <c r="C4" s="5" t="s">
        <v>24</v>
      </c>
      <c r="D4" s="6">
        <v>2</v>
      </c>
      <c r="E4" s="7"/>
    </row>
    <row r="5" spans="1:5" ht="45" customHeight="1" x14ac:dyDescent="0.25">
      <c r="A5" s="46" t="s">
        <v>28</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ACF8-CCA3-4299-AC89-62DD15C01410}">
  <sheetPr>
    <tabColor theme="3" tint="0.39997558519241921"/>
  </sheetPr>
  <dimension ref="A1:E8"/>
  <sheetViews>
    <sheetView showGridLines="0" view="pageBreakPreview" topLeftCell="A3"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42</v>
      </c>
      <c r="C4" s="5" t="s">
        <v>43</v>
      </c>
      <c r="D4" s="6">
        <v>2</v>
      </c>
      <c r="E4" s="7"/>
    </row>
    <row r="5" spans="1:5" ht="45" customHeight="1" x14ac:dyDescent="0.25">
      <c r="A5" s="46" t="s">
        <v>41</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3E71A-8C70-431B-B36B-34DF93F6D80E}">
  <sheetPr>
    <tabColor theme="3" tint="0.39997558519241921"/>
  </sheetPr>
  <dimension ref="A1:E8"/>
  <sheetViews>
    <sheetView showGridLines="0" view="pageBreakPreview" topLeftCell="A3"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42</v>
      </c>
      <c r="C4" s="5" t="s">
        <v>43</v>
      </c>
      <c r="D4" s="6">
        <v>2</v>
      </c>
      <c r="E4" s="7"/>
    </row>
    <row r="5" spans="1:5" ht="45" customHeight="1" x14ac:dyDescent="0.25">
      <c r="A5" s="46" t="s">
        <v>44</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08A6-1F43-4FCD-B679-0AA58E07759B}">
  <sheetPr>
    <tabColor theme="3" tint="0.39997558519241921"/>
  </sheetPr>
  <dimension ref="A1:E8"/>
  <sheetViews>
    <sheetView showGridLines="0" view="pageBreakPreview" topLeftCell="A3"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42</v>
      </c>
      <c r="C4" s="5" t="s">
        <v>43</v>
      </c>
      <c r="D4" s="6">
        <v>2</v>
      </c>
      <c r="E4" s="7"/>
    </row>
    <row r="5" spans="1:5" ht="45" customHeight="1" x14ac:dyDescent="0.25">
      <c r="A5" s="46" t="s">
        <v>45</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3B08-9DED-4F65-B781-1E692AC505EA}">
  <sheetPr>
    <tabColor theme="3" tint="0.39997558519241921"/>
  </sheetPr>
  <dimension ref="A1:E8"/>
  <sheetViews>
    <sheetView showGridLines="0" view="pageBreakPreview" topLeftCell="A4"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42</v>
      </c>
      <c r="C4" s="5" t="s">
        <v>43</v>
      </c>
      <c r="D4" s="6">
        <v>2</v>
      </c>
      <c r="E4" s="7"/>
    </row>
    <row r="5" spans="1:5" ht="45" customHeight="1" x14ac:dyDescent="0.25">
      <c r="A5" s="46" t="s">
        <v>46</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EEE1-5D17-41F1-9FF8-9F0B2A090E3D}">
  <sheetPr>
    <tabColor theme="3" tint="0.39997558519241921"/>
  </sheetPr>
  <dimension ref="A1:E8"/>
  <sheetViews>
    <sheetView showGridLines="0" view="pageBreakPreview" topLeftCell="A4"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42</v>
      </c>
      <c r="C4" s="5" t="s">
        <v>43</v>
      </c>
      <c r="D4" s="6">
        <v>2</v>
      </c>
      <c r="E4" s="7"/>
    </row>
    <row r="5" spans="1:5" ht="45" customHeight="1" x14ac:dyDescent="0.25">
      <c r="A5" s="46" t="s">
        <v>47</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1ED9-F6BF-4DF2-9D88-57F46EC1F39D}">
  <sheetPr>
    <tabColor theme="3" tint="0.39997558519241921"/>
  </sheetPr>
  <dimension ref="A1:E8"/>
  <sheetViews>
    <sheetView showGridLines="0" view="pageBreakPreview" topLeftCell="A4" zoomScale="70" zoomScaleNormal="5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42</v>
      </c>
      <c r="C4" s="5" t="s">
        <v>43</v>
      </c>
      <c r="D4" s="6">
        <v>2</v>
      </c>
      <c r="E4" s="7"/>
    </row>
    <row r="5" spans="1:5" ht="45" customHeight="1" x14ac:dyDescent="0.25">
      <c r="A5" s="46" t="s">
        <v>48</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95F4B-C7F5-43F6-B5D5-1CF71F489D8B}">
  <sheetPr>
    <tabColor theme="3" tint="0.39997558519241921"/>
  </sheetPr>
  <dimension ref="A1:E8"/>
  <sheetViews>
    <sheetView showGridLines="0" view="pageBreakPreview" topLeftCell="A4" zoomScale="70" zoomScaleNormal="85" zoomScaleSheetLayoutView="70" workbookViewId="0">
      <selection activeCell="C6" sqref="C6"/>
    </sheetView>
  </sheetViews>
  <sheetFormatPr defaultColWidth="9.08984375" defaultRowHeight="18.75" customHeight="1" x14ac:dyDescent="0.25"/>
  <cols>
    <col min="1" max="1" width="82.453125" style="2" customWidth="1"/>
    <col min="2" max="2" width="36.1796875" style="15" customWidth="1"/>
    <col min="3" max="3" width="26.453125" style="15" customWidth="1"/>
    <col min="4" max="4" width="25.54296875" style="15" customWidth="1"/>
    <col min="5" max="5" width="77" style="2" customWidth="1"/>
    <col min="6" max="16384" width="9.08984375" style="2"/>
  </cols>
  <sheetData>
    <row r="1" spans="1:5" ht="84" customHeight="1" thickBot="1" x14ac:dyDescent="0.3">
      <c r="A1" s="32" t="s">
        <v>19</v>
      </c>
      <c r="B1" s="32"/>
      <c r="C1" s="32"/>
      <c r="D1" s="32"/>
      <c r="E1" s="32"/>
    </row>
    <row r="2" spans="1:5" s="1" customFormat="1" ht="118.5" customHeight="1" thickBot="1" x14ac:dyDescent="0.3">
      <c r="A2" s="33" t="s">
        <v>25</v>
      </c>
      <c r="B2" s="34"/>
      <c r="C2" s="35"/>
      <c r="D2" s="35"/>
      <c r="E2" s="36"/>
    </row>
    <row r="3" spans="1:5" s="4" customFormat="1" ht="66.650000000000006" customHeight="1" x14ac:dyDescent="0.25">
      <c r="A3" s="31" t="s">
        <v>18</v>
      </c>
      <c r="B3" s="3" t="s">
        <v>1</v>
      </c>
      <c r="C3" s="3" t="s">
        <v>4</v>
      </c>
      <c r="D3" s="3" t="s">
        <v>2</v>
      </c>
      <c r="E3" s="3" t="s">
        <v>0</v>
      </c>
    </row>
    <row r="4" spans="1:5" ht="48.65" customHeight="1" x14ac:dyDescent="0.25">
      <c r="A4" s="30" t="s">
        <v>22</v>
      </c>
      <c r="B4" s="5" t="s">
        <v>42</v>
      </c>
      <c r="C4" s="5" t="s">
        <v>43</v>
      </c>
      <c r="D4" s="6">
        <v>2</v>
      </c>
      <c r="E4" s="7"/>
    </row>
    <row r="5" spans="1:5" ht="45" customHeight="1" x14ac:dyDescent="0.25">
      <c r="A5" s="46" t="s">
        <v>49</v>
      </c>
      <c r="B5" s="47"/>
      <c r="C5" s="47"/>
      <c r="D5" s="47"/>
      <c r="E5" s="48"/>
    </row>
    <row r="6" spans="1:5" ht="50" customHeight="1" x14ac:dyDescent="0.25">
      <c r="A6" s="8" t="s">
        <v>20</v>
      </c>
      <c r="B6" s="9"/>
      <c r="C6" s="10">
        <v>14</v>
      </c>
      <c r="D6" s="9">
        <f>B6*C6*$D$4</f>
        <v>0</v>
      </c>
      <c r="E6" s="11"/>
    </row>
    <row r="7" spans="1:5" ht="50" customHeight="1" x14ac:dyDescent="0.25">
      <c r="A7" s="49" t="s">
        <v>3</v>
      </c>
      <c r="B7" s="50"/>
      <c r="C7" s="50"/>
      <c r="D7" s="12">
        <f>SUM(D6:D6)</f>
        <v>0</v>
      </c>
      <c r="E7" s="13"/>
    </row>
    <row r="8" spans="1:5" ht="355.25" customHeight="1" x14ac:dyDescent="0.25">
      <c r="A8" s="51" t="s">
        <v>15</v>
      </c>
      <c r="B8" s="51"/>
      <c r="C8" s="51"/>
      <c r="D8" s="51"/>
      <c r="E8" s="52"/>
    </row>
  </sheetData>
  <mergeCells count="5">
    <mergeCell ref="A1:E1"/>
    <mergeCell ref="A2:E2"/>
    <mergeCell ref="A5:E5"/>
    <mergeCell ref="A7:C7"/>
    <mergeCell ref="A8:E8"/>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11</vt:i4>
      </vt:variant>
    </vt:vector>
  </HeadingPairs>
  <TitlesOfParts>
    <vt:vector size="24" baseType="lpstr">
      <vt:lpstr>Transfer</vt:lpstr>
      <vt:lpstr>Tercüman</vt:lpstr>
      <vt:lpstr>Dallas (Hilton  Lincoln  Centre</vt:lpstr>
      <vt:lpstr>Dallas ( Double Tree)</vt:lpstr>
      <vt:lpstr>Dallas ( Hilton Anatole)</vt:lpstr>
      <vt:lpstr>Dallas ( AC Hotel Mariott)</vt:lpstr>
      <vt:lpstr>Şikago (Hyatt Regency Chicago)</vt:lpstr>
      <vt:lpstr>Şikago (Fairmont Chicago Mill)</vt:lpstr>
      <vt:lpstr>Şikago (Radison Blu)</vt:lpstr>
      <vt:lpstr>Şikago (Swissotel)</vt:lpstr>
      <vt:lpstr>Şikago (Sheraton Grand)</vt:lpstr>
      <vt:lpstr>Şikago (interContinental) </vt:lpstr>
      <vt:lpstr>Şikago( Marriott downtown</vt:lpstr>
      <vt:lpstr>'Dallas ( AC Hotel Mariott)'!Yazdırma_Başlıkları</vt:lpstr>
      <vt:lpstr>'Dallas ( Double Tree)'!Yazdırma_Başlıkları</vt:lpstr>
      <vt:lpstr>'Dallas ( Hilton Anatole)'!Yazdırma_Başlıkları</vt:lpstr>
      <vt:lpstr>'Dallas (Hilton  Lincoln  Centre'!Yazdırma_Başlıkları</vt:lpstr>
      <vt:lpstr>'Şikago (Fairmont Chicago Mill)'!Yazdırma_Başlıkları</vt:lpstr>
      <vt:lpstr>'Şikago (Hyatt Regency Chicago)'!Yazdırma_Başlıkları</vt:lpstr>
      <vt:lpstr>'Şikago (interContinental) '!Yazdırma_Başlıkları</vt:lpstr>
      <vt:lpstr>'Şikago (Radison Blu)'!Yazdırma_Başlıkları</vt:lpstr>
      <vt:lpstr>'Şikago (Sheraton Grand)'!Yazdırma_Başlıkları</vt:lpstr>
      <vt:lpstr>'Şikago (Swissotel)'!Yazdırma_Başlıkları</vt:lpstr>
      <vt:lpstr>'Şikago( Marriott downtown'!Yazdırma_Başlıkları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Nadin SERTÇE</cp:lastModifiedBy>
  <cp:lastPrinted>2025-02-06T06:44:27Z</cp:lastPrinted>
  <dcterms:created xsi:type="dcterms:W3CDTF">2009-02-03T11:35:53Z</dcterms:created>
  <dcterms:modified xsi:type="dcterms:W3CDTF">2025-02-06T08:21:30Z</dcterms:modified>
</cp:coreProperties>
</file>