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24226"/>
  <mc:AlternateContent xmlns:mc="http://schemas.openxmlformats.org/markup-compatibility/2006">
    <mc:Choice Requires="x15">
      <x15ac:absPath xmlns:x15ac="http://schemas.microsoft.com/office/spreadsheetml/2010/11/ac" url="C:\Users\nadin.sertce\Desktop\Yeni klasör (3)\"/>
    </mc:Choice>
  </mc:AlternateContent>
  <xr:revisionPtr revIDLastSave="0" documentId="13_ncr:1_{386F9305-908A-4D5F-9496-319BC246B550}" xr6:coauthVersionLast="47" xr6:coauthVersionMax="47" xr10:uidLastSave="{00000000-0000-0000-0000-000000000000}"/>
  <bookViews>
    <workbookView xWindow="-110" yWindow="-110" windowWidth="19420" windowHeight="10300" tabRatio="867" activeTab="4" xr2:uid="{00000000-000D-0000-FFFF-FFFF00000000}"/>
  </bookViews>
  <sheets>
    <sheet name="Transfer" sheetId="13" r:id="rId1"/>
    <sheet name="Tercüman" sheetId="14" r:id="rId2"/>
    <sheet name="Dallas (Hilton  Lincoln  Centre" sheetId="27" r:id="rId3"/>
    <sheet name="Dallas ( Double Tree)" sheetId="17" r:id="rId4"/>
    <sheet name="Dallas ( Hilton Anatole)" sheetId="26" r:id="rId5"/>
    <sheet name="Dallas ( AC Hotel Mariott)" sheetId="28" r:id="rId6"/>
    <sheet name="Şikago (Hyatt Regency Chicago)" sheetId="29" r:id="rId7"/>
    <sheet name="Şikago (Fairmont Chicago Mill)" sheetId="30" r:id="rId8"/>
    <sheet name="Şikago (Radison Blu)" sheetId="31" r:id="rId9"/>
    <sheet name="Şikago (Swissotel)" sheetId="32" r:id="rId10"/>
    <sheet name="Şikago (Sheraton Grand)" sheetId="33" r:id="rId11"/>
    <sheet name="Şikago (interContinental) " sheetId="45" r:id="rId12"/>
    <sheet name="Şikago( Marriott downtown" sheetId="46" r:id="rId13"/>
  </sheets>
  <definedNames>
    <definedName name="_xlnm.Print_Titles" localSheetId="5">'Dallas ( AC Hotel Mariott)'!$2:$2</definedName>
    <definedName name="_xlnm.Print_Titles" localSheetId="3">'Dallas ( Double Tree)'!$2:$2</definedName>
    <definedName name="_xlnm.Print_Titles" localSheetId="4">'Dallas ( Hilton Anatole)'!$2:$2</definedName>
    <definedName name="_xlnm.Print_Titles" localSheetId="2">'Dallas (Hilton  Lincoln  Centre'!$2:$2</definedName>
    <definedName name="_xlnm.Print_Titles" localSheetId="7">'Şikago (Fairmont Chicago Mill)'!$2:$2</definedName>
    <definedName name="_xlnm.Print_Titles" localSheetId="6">'Şikago (Hyatt Regency Chicago)'!$2:$2</definedName>
    <definedName name="_xlnm.Print_Titles" localSheetId="11">'Şikago (interContinental) '!$2:$2</definedName>
    <definedName name="_xlnm.Print_Titles" localSheetId="8">'Şikago (Radison Blu)'!$2:$2</definedName>
    <definedName name="_xlnm.Print_Titles" localSheetId="10">'Şikago (Sheraton Grand)'!$2:$2</definedName>
    <definedName name="_xlnm.Print_Titles" localSheetId="9">'Şikago (Swissotel)'!$2:$2</definedName>
    <definedName name="_xlnm.Print_Titles" localSheetId="12">'Şikago( Marriott downtown'!$2:$2</definedName>
    <definedName name="_xlnm.Print_Titles" localSheetId="1">Tercüman!#REF!</definedName>
    <definedName name="_xlnm.Print_Titles" localSheetId="0">Transfer!#REF!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6" i="28" l="1"/>
  <c r="D6" i="29"/>
  <c r="D6" i="30"/>
  <c r="D7" i="30" s="1"/>
  <c r="D6" i="31"/>
  <c r="D7" i="31" s="1"/>
  <c r="D6" i="32"/>
  <c r="D6" i="33"/>
  <c r="D6" i="45"/>
  <c r="D6" i="46"/>
  <c r="D7" i="46" s="1"/>
  <c r="D7" i="29"/>
  <c r="D6" i="26"/>
  <c r="D6" i="17"/>
  <c r="D6" i="27"/>
  <c r="D7" i="45"/>
  <c r="D7" i="33"/>
  <c r="D7" i="32"/>
  <c r="D7" i="28" l="1"/>
  <c r="D7" i="27"/>
  <c r="D7" i="26"/>
  <c r="C16" i="13"/>
  <c r="D7" i="1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Metin KALYON</author>
  </authors>
  <commentList>
    <comment ref="D4" authorId="0" shapeId="0" xr:uid="{FD7F1031-D70D-4F4C-B626-666626EBBD67}">
      <text>
        <r>
          <rPr>
            <b/>
            <sz val="12"/>
            <color indexed="81"/>
            <rFont val="Tahoma"/>
            <family val="2"/>
            <charset val="162"/>
          </rPr>
          <t>Gece Sayısı</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Metin KALYON</author>
  </authors>
  <commentList>
    <comment ref="D4" authorId="0" shapeId="0" xr:uid="{4DC85585-1F55-4453-8A4C-044115696C56}">
      <text>
        <r>
          <rPr>
            <b/>
            <sz val="12"/>
            <color indexed="81"/>
            <rFont val="Tahoma"/>
            <family val="2"/>
            <charset val="162"/>
          </rPr>
          <t>Gece Sayısı</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Metin KALYON</author>
  </authors>
  <commentList>
    <comment ref="D4" authorId="0" shapeId="0" xr:uid="{CCF2BA08-30DC-486E-A3CA-EAEACA91C2D7}">
      <text>
        <r>
          <rPr>
            <b/>
            <sz val="12"/>
            <color indexed="81"/>
            <rFont val="Tahoma"/>
            <family val="2"/>
            <charset val="162"/>
          </rPr>
          <t>Gece Sayısı</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Metin KALYON</author>
  </authors>
  <commentList>
    <comment ref="D4" authorId="0" shapeId="0" xr:uid="{7B7EBA23-AE86-4A5A-A384-2ED6D204A867}">
      <text>
        <r>
          <rPr>
            <b/>
            <sz val="12"/>
            <color indexed="81"/>
            <rFont val="Tahoma"/>
            <family val="2"/>
            <charset val="162"/>
          </rPr>
          <t>Gece Sayısı</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Metin KALYON</author>
  </authors>
  <commentList>
    <comment ref="D4" authorId="0" shapeId="0" xr:uid="{C914F548-4CB5-40C1-B2B0-3DDE8E5A374B}">
      <text>
        <r>
          <rPr>
            <b/>
            <sz val="12"/>
            <color indexed="81"/>
            <rFont val="Tahoma"/>
            <family val="2"/>
            <charset val="162"/>
          </rPr>
          <t>Gece Sayısı</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Metin KALYON</author>
  </authors>
  <commentList>
    <comment ref="D4" authorId="0" shapeId="0" xr:uid="{9F8B96BF-1C54-4402-ADFA-AD41E3710958}">
      <text>
        <r>
          <rPr>
            <b/>
            <sz val="12"/>
            <color indexed="81"/>
            <rFont val="Tahoma"/>
            <family val="2"/>
            <charset val="162"/>
          </rPr>
          <t>Gece Sayısı</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Metin KALYON</author>
  </authors>
  <commentList>
    <comment ref="D4" authorId="0" shapeId="0" xr:uid="{41D87341-4146-45D0-9E95-A933FC4222A4}">
      <text>
        <r>
          <rPr>
            <b/>
            <sz val="12"/>
            <color indexed="81"/>
            <rFont val="Tahoma"/>
            <family val="2"/>
            <charset val="162"/>
          </rPr>
          <t>Gece Sayısı</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Metin KALYON</author>
  </authors>
  <commentList>
    <comment ref="D4" authorId="0" shapeId="0" xr:uid="{66DB28D6-A11F-4E0D-8D40-240A68748E4A}">
      <text>
        <r>
          <rPr>
            <b/>
            <sz val="12"/>
            <color indexed="81"/>
            <rFont val="Tahoma"/>
            <family val="2"/>
            <charset val="162"/>
          </rPr>
          <t>Gece Sayısı</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Metin KALYON</author>
  </authors>
  <commentList>
    <comment ref="D4" authorId="0" shapeId="0" xr:uid="{354577E1-F99E-4419-B920-94C1CFCCF3A7}">
      <text>
        <r>
          <rPr>
            <b/>
            <sz val="12"/>
            <color indexed="81"/>
            <rFont val="Tahoma"/>
            <family val="2"/>
            <charset val="162"/>
          </rPr>
          <t>Gece Sayısı</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Metin KALYON</author>
  </authors>
  <commentList>
    <comment ref="D4" authorId="0" shapeId="0" xr:uid="{45DA5BEE-D3AF-4DFA-B5EF-C31305779DE7}">
      <text>
        <r>
          <rPr>
            <b/>
            <sz val="12"/>
            <color indexed="81"/>
            <rFont val="Tahoma"/>
            <family val="2"/>
            <charset val="162"/>
          </rPr>
          <t>Gece Sayısı</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Metin KALYON</author>
  </authors>
  <commentList>
    <comment ref="D4" authorId="0" shapeId="0" xr:uid="{0EE9C7F1-D98F-484B-8155-C412C0747307}">
      <text>
        <r>
          <rPr>
            <b/>
            <sz val="12"/>
            <color indexed="81"/>
            <rFont val="Tahoma"/>
            <family val="2"/>
            <charset val="162"/>
          </rPr>
          <t>Gece Sayısı</t>
        </r>
      </text>
    </comment>
  </commentList>
</comments>
</file>

<file path=xl/sharedStrings.xml><?xml version="1.0" encoding="utf-8"?>
<sst xmlns="http://schemas.openxmlformats.org/spreadsheetml/2006/main" count="204" uniqueCount="57">
  <si>
    <t>Açıklama</t>
  </si>
  <si>
    <t>Fiyat Teklifi (USD) 
(KDV, Hizmet Bedeli vb. Dahil Kişi Başı Tutar)</t>
  </si>
  <si>
    <t>Fiyat Teklifi (USD) 
(KDV, Hizmet Bedeli vb. Dahil Toplam Tutar)</t>
  </si>
  <si>
    <t>TOPLAM</t>
  </si>
  <si>
    <t>Kişi / Adet Sayısı 
(yaklaşık sayıdır, değişebilir)</t>
  </si>
  <si>
    <t>TRANSFER VE ARAÇ FİYATLARI</t>
  </si>
  <si>
    <t>Tarih</t>
  </si>
  <si>
    <t>Fiyat Teklifi (USD) 
(Şoför ve Benzin Kullanımı Dahil Günlük Fiyat)</t>
  </si>
  <si>
    <t>(Günlük çalışma saatleri, araç marka, modeli ve ekstra saat kullanım ücreti belirtilmelidir)</t>
  </si>
  <si>
    <r>
      <rPr>
        <b/>
        <i/>
        <sz val="12"/>
        <rFont val="Cambria"/>
        <family val="1"/>
        <charset val="162"/>
        <scheme val="major"/>
      </rPr>
      <t xml:space="preserve">Tüm Gün şoförlü araç kiralama 
</t>
    </r>
    <r>
      <rPr>
        <i/>
        <sz val="12"/>
        <rFont val="Cambria"/>
        <family val="1"/>
        <charset val="162"/>
        <scheme val="major"/>
      </rPr>
      <t xml:space="preserve">(Tüm gruba yetebilecek otobüs) </t>
    </r>
  </si>
  <si>
    <t xml:space="preserve">TERCÜMAN / REHBER </t>
  </si>
  <si>
    <t>Yarım Gün Fiyat Teklifi (USD) 
(KDV, Hizmet Bedeli vb. Dahil Toplam Tutar)</t>
  </si>
  <si>
    <t>Tam Gün Fiyat Teklifi (USD) 
(KDV, Hizmet Bedeli vb. Dahil Toplam Tutar)</t>
  </si>
  <si>
    <t>(adet nilahare bildirilecektir.)</t>
  </si>
  <si>
    <t>(Şoför ve benzin kullanımı dahil,  araç marka, modeli belirtilmelidir)</t>
  </si>
  <si>
    <r>
      <t xml:space="preserve">ÖNEMLİ NOTLAR: Etkinlik Ticaret Bakanlığı desteği ile gerçekleştirilmektedir. Bakanlığa sunulmak üzere tekliflerde aşağıdaki hususlar göz önüne alınmalıdır;
</t>
    </r>
    <r>
      <rPr>
        <sz val="14"/>
        <rFont val="Cambria"/>
        <family val="1"/>
        <charset val="162"/>
        <scheme val="major"/>
      </rPr>
      <t xml:space="preserve">- İlgili otellerin bir kısmı ile halihazırda iletişime geçilmiştir. Grup adına teklif isteyeceğiniz bilgisi kendilerinde mevcut olabilir. Opsiyonlarla ilgili sorun yaşanmaması adına tekliflerin </t>
    </r>
    <r>
      <rPr>
        <b/>
        <u/>
        <sz val="14"/>
        <rFont val="Cambria"/>
        <family val="1"/>
        <charset val="162"/>
        <scheme val="major"/>
      </rPr>
      <t>Turkish Electro Technology (TET)</t>
    </r>
    <r>
      <rPr>
        <sz val="14"/>
        <rFont val="Cambria"/>
        <family val="1"/>
        <charset val="162"/>
        <scheme val="major"/>
      </rPr>
      <t xml:space="preserve"> adına alınması gerekmektedir.
- Fiyat teklifi USD bazında ve tüm vergiler, acenta, hizmet bedelleri, şehir vergileri vs. dahil edilmiş olmalıdır. İlgili kısımlara kişi başı ücret yazılmalıdır.
 -Otel rezervasyonlarında iptal/değişiklik politikası açıklama kısmında belirtilmelidir.- Salon kiralama tekliflerinde, salon adlarının ve alanlarının belirtilmesi zorunludur. Bunun yanında, salon özellikleri ve (varsa) extra ücretler belirtilmelidir.
- Salon kiralama gibi hizmet alımları için salon kiralanacak yerin veya otelin ismi belirtilecektir. Ve de salon sahibi otel/kuruluş tarafından sunulan fiyat teklifi başvuruya eklenecektir
- Salon kiralama kiralama bedeli coffee break ve lunch harici olrak verilmeli, fiyatlar uygun görüldükten sonra bununla ilgili otelden kaşe imzalı yazı alınacaktır.
- Ödeme Planı ayrıntılı olarak yazılmalıdır. Fatura kesim tarihi, avans talebi(varsa), vade vs.
- Heyete, eşlik etmek üzere, firmanızdan  (tüm masrafları firmanızdan karşılanmak üzere) bir personelin katılması halinde lütfen belirtiniz.
- Ülkelerin COVID kapsamında toplu organizasyonlara ilişkin uyguladığı önlemler araştırılarak toplantı salonu ve B2B faaliyetine ilişkin hizmetler bu şartlara uygun olacak şekilde iletilmelidir.
- Konaklama ve organizasyon hizmetlerine ilişkin iptal ve iade koşullarının teklif tablosunda yer alması gerekmektedir.
- Teklif vermek için son başvuru tarihi ve saati içinde teklifiniz yazılı olarak kapalı zarf usulu ile tarafımıza ulaşmış olmalıdır. Kargodaki gecikme süreleri dikkate alınmayacaktır.</t>
    </r>
    <r>
      <rPr>
        <b/>
        <u/>
        <sz val="14"/>
        <color rgb="FFFF0000"/>
        <rFont val="Cambria"/>
        <family val="1"/>
        <charset val="162"/>
        <scheme val="major"/>
      </rPr>
      <t xml:space="preserve">
</t>
    </r>
    <r>
      <rPr>
        <b/>
        <u/>
        <sz val="14"/>
        <rFont val="Cambria"/>
        <family val="1"/>
        <charset val="162"/>
        <scheme val="major"/>
      </rPr>
      <t>Organizasyon şartnamesi ve fiyat teklif tablosundaki her bir sayfa, teklif veren tarafından kaşe imza yapılmalıdır. Teklif mektubu bir zarfa konulduktan sonra zarfın üzerine teklif veren firma veya şahsın ismi, teklif verdiği konu açıkça yazılıp zarf kapatıldıktan sonra, zarfın kapanan kısmı da teklif veren tarafından imzalanmalıdır. Teklifler komisyon huzurunda açılarak değerlendirilecek olup, verilen tarihten sonra elimize geçen teklifler değerlendirmeye alınmayacaktır.</t>
    </r>
  </si>
  <si>
    <r>
      <t xml:space="preserve">ÖNEMLİ NOTLAR: Etkinlik Ticaret Bakanlığı desteği ile gerçekleştirilmektedir. Bakanlığa sunulmak üzere tekliflerde aşağıdaki hususlar göz önüne alınmalıdır;
</t>
    </r>
    <r>
      <rPr>
        <sz val="14"/>
        <rFont val="Cambria"/>
        <family val="1"/>
        <charset val="162"/>
        <scheme val="major"/>
      </rPr>
      <t>- Fiyat teklifi USD bazında ve tüm vergiler, acenta, hizmet bedelleri, şehir vergileri vs. dahil edilmiş olmalıdır. 
- Tercümanların akıcı şekilde çeviri yapması gerekmektedir.
- Teklif vermek için son başvuru tarihi ve saati içinde teklifiniz yazılı olarak kapalı zarf usulu ile tarafımıza ulaşmış olmalıdır. Kargodaki gecikme süreleri dikkate alınmayacaktır.</t>
    </r>
    <r>
      <rPr>
        <b/>
        <u/>
        <sz val="14"/>
        <color rgb="FFFF0000"/>
        <rFont val="Cambria"/>
        <family val="1"/>
        <charset val="162"/>
        <scheme val="major"/>
      </rPr>
      <t xml:space="preserve">
</t>
    </r>
    <r>
      <rPr>
        <b/>
        <u/>
        <sz val="14"/>
        <rFont val="Cambria"/>
        <family val="1"/>
        <charset val="162"/>
        <scheme val="major"/>
      </rPr>
      <t xml:space="preserve">
Organizasyon şartnamesi ve fiyat teklif tablosundaki her bir sayfa, teklif veren tarafından kaşe imza yapılmalıdır. Teklif mektubu bir zarfa konulduktan sonra zarfın üzerine teklif veren firma veya şahsın ismi, teklif verdiği konu açıkça yazılıp zarf kapatıldıktan sonra, zarfın kapanan kısmı da teklif veren tarafından imzalanmalıdır. Teklifler komisyon huzurunda açılarak değerlendirilecek olup, verilen tarihten sonra elimize geçen teklifler değerlendirmeye alınmayacaktır.</t>
    </r>
  </si>
  <si>
    <r>
      <t xml:space="preserve">ÖNEMLİ NOTLAR: Etkinlik Ticaret Bakanlığı desteği ile gerçekleştirilmektedir. Bakanlığa sunulmak üzere tekliflerde aşağıdaki hususlar göz önüne alınmalıdır;
</t>
    </r>
    <r>
      <rPr>
        <sz val="14"/>
        <rFont val="Cambria"/>
        <family val="1"/>
        <charset val="162"/>
        <scheme val="major"/>
      </rPr>
      <t>- Fiyat teklifi USD bazında ve tüm vergiler, acenta, hizmet bedelleri, şehir vergileri vs. dahil edilmiş olmalıdır. İlgili kısımlara kişi başı ücret yazılmalıdır.
- Otel rezervasyonlarında iptal/değişiklik politikası Açıklama kısmında belirtilmelidir.
- Teklif vermek için son başvuru tarihi ve saati içinde teklifiniz yazılı olarak kapalı zarf usulu ile tarafımıza ulaşmış olmalıdır. Kargodaki gecikme süreleri dikkate alınmayacaktır.</t>
    </r>
    <r>
      <rPr>
        <b/>
        <u/>
        <sz val="14"/>
        <color rgb="FFFF0000"/>
        <rFont val="Cambria"/>
        <family val="1"/>
        <charset val="162"/>
        <scheme val="major"/>
      </rPr>
      <t xml:space="preserve">
</t>
    </r>
    <r>
      <rPr>
        <b/>
        <u/>
        <sz val="14"/>
        <rFont val="Cambria"/>
        <family val="1"/>
        <charset val="162"/>
        <scheme val="major"/>
      </rPr>
      <t>Organizasyon şartnamesi ve fiyat teklif tablosundaki her bir sayfa, teklif veren tarafından kaşe imza yapılmalıdır. Teklif mektubu bir zarfa konulduktan sonra zarfın üzerine teklif veren firma veya şahsın ismi, teklif verdiği konu açıkça yazılıp zarf kapatıldıktan sonra, zarfın kapanan kısmı da teklif veren tarafından imzalanmalıdır. Teklifler komisyon huzurunda açılarak değerlendirilecek olup, verilen tarihten sonra elimize geçen teklifler değerlendirmeye alınmayacaktır.</t>
    </r>
  </si>
  <si>
    <t xml:space="preserve">KONAKLAMA VE TOPLANTI ORGANİZASYONU </t>
  </si>
  <si>
    <r>
      <rPr>
        <b/>
        <sz val="18"/>
        <rFont val="Cambria"/>
        <family val="1"/>
        <charset val="162"/>
        <scheme val="major"/>
      </rPr>
      <t>TEKLİF VEREN FİRMA UNVANI:</t>
    </r>
    <r>
      <rPr>
        <b/>
        <sz val="18"/>
        <color rgb="FFFF0000"/>
        <rFont val="Cambria"/>
        <family val="1"/>
        <charset val="162"/>
        <scheme val="major"/>
      </rPr>
      <t xml:space="preserve"> LÜTFEN FİRMA UNVANINIZI TAM OLARAK GİRİNİZ!</t>
    </r>
  </si>
  <si>
    <r>
      <rPr>
        <b/>
        <sz val="12"/>
        <rFont val="Cambria"/>
        <family val="1"/>
        <charset val="162"/>
        <scheme val="major"/>
      </rPr>
      <t xml:space="preserve">Gecelik Konaklama </t>
    </r>
    <r>
      <rPr>
        <sz val="12"/>
        <rFont val="Cambria"/>
        <family val="1"/>
        <charset val="162"/>
        <scheme val="major"/>
      </rPr>
      <t xml:space="preserve">
(1 gecelik king size bed standart oda konaklama ücreti, kahvaltı ve şehir vergisi dahil)</t>
    </r>
  </si>
  <si>
    <t>DoubleTree by Hilton Hotel Dallas Campbell Centre</t>
  </si>
  <si>
    <t>DALLAS</t>
  </si>
  <si>
    <t>Check-in:
24.03.2025</t>
  </si>
  <si>
    <t>Check-out:
26.03.2025</t>
  </si>
  <si>
    <r>
      <t xml:space="preserve">2.URGE.043 ABD YURTDIŞI PAZARLAMA FAALİYETİ 
(DISTRIBUTECH 2025 FUAR ZİYARETİ &amp; 
ŞİKAGO İKİLİ İŞ GÖRÜŞMELERİ)
</t>
    </r>
    <r>
      <rPr>
        <b/>
        <sz val="16"/>
        <rFont val="Cambria"/>
        <family val="1"/>
        <charset val="162"/>
        <scheme val="major"/>
      </rPr>
      <t>(24-29 Mart 2025)</t>
    </r>
    <r>
      <rPr>
        <b/>
        <sz val="18"/>
        <rFont val="Cambria"/>
        <family val="1"/>
        <charset val="162"/>
        <scheme val="major"/>
      </rPr>
      <t xml:space="preserve">
</t>
    </r>
    <r>
      <rPr>
        <b/>
        <sz val="16"/>
        <rFont val="Cambria"/>
        <family val="1"/>
        <charset val="162"/>
        <scheme val="major"/>
      </rPr>
      <t>- Konaklama &amp; Organizasyon Fiyat Teklif Tablosu -</t>
    </r>
  </si>
  <si>
    <t>HİLTON ANATOLE</t>
  </si>
  <si>
    <t>Hilton Dallas Lincoln Centre</t>
  </si>
  <si>
    <t>AC Hotel By Marriott Dallas By The Galleria</t>
  </si>
  <si>
    <t>25.03.2025-26.03.2025</t>
  </si>
  <si>
    <t xml:space="preserve">Dallas </t>
  </si>
  <si>
    <t>Şikago</t>
  </si>
  <si>
    <t>27.03.2025-28.03.2025</t>
  </si>
  <si>
    <r>
      <rPr>
        <b/>
        <sz val="12"/>
        <color theme="1"/>
        <rFont val="Cambria"/>
        <family val="1"/>
        <charset val="162"/>
        <scheme val="major"/>
      </rPr>
      <t xml:space="preserve">Türkçe  - İngilizce Tercüman / İngilizce- Türkçe Tercüman </t>
    </r>
    <r>
      <rPr>
        <sz val="12"/>
        <rFont val="Cambria"/>
        <family val="1"/>
        <charset val="162"/>
        <scheme val="major"/>
      </rPr>
      <t xml:space="preserve">
</t>
    </r>
    <r>
      <rPr>
        <i/>
        <sz val="12"/>
        <color theme="1"/>
        <rFont val="Cambria"/>
        <family val="1"/>
        <charset val="162"/>
        <scheme val="major"/>
      </rPr>
      <t>Günlük fiyat verilmelidir. Program boyunc/a heyete eşlik edip yapılacak toplantılara da katılacaklar.</t>
    </r>
  </si>
  <si>
    <t>2.URGE.043 ABD YURTDIŞI PAZARLAMA FAALİYETİ 
(DISTRIBUTECH 2025 FUAR ZİYARETİ &amp; 
ŞİKAGO İKİLİ İŞ GÖRÜŞMELERİ)
(24-29 Mart 2025)
Tercüman Teklifi</t>
  </si>
  <si>
    <r>
      <rPr>
        <b/>
        <sz val="12"/>
        <rFont val="Cambria"/>
        <family val="1"/>
        <charset val="162"/>
        <scheme val="major"/>
      </rPr>
      <t xml:space="preserve">Havaalanı - Otel tek yön transfer bedeli </t>
    </r>
    <r>
      <rPr>
        <sz val="12"/>
        <rFont val="Cambria"/>
        <family val="1"/>
        <charset val="162"/>
        <scheme val="major"/>
      </rPr>
      <t xml:space="preserve">
</t>
    </r>
    <r>
      <rPr>
        <i/>
        <sz val="12"/>
        <rFont val="Cambria"/>
        <family val="1"/>
        <charset val="162"/>
        <scheme val="major"/>
      </rPr>
      <t>(15-20 kişilik grup ve bagajlarını taşıyabilecek bir araç)</t>
    </r>
  </si>
  <si>
    <t>25 Mart 2025-26 Mart 2025</t>
  </si>
  <si>
    <t>ŞİKAGO</t>
  </si>
  <si>
    <r>
      <t xml:space="preserve">22.URGE.043 ABD YURTDIŞI PAZARLAMA FAALİYETİ 
(DISTRIBUTECH 2025 FUAR ZİYARETİ &amp; 
ŞİKAGO İKİLİ İŞ GÖRÜŞMELERİ)
</t>
    </r>
    <r>
      <rPr>
        <b/>
        <sz val="16"/>
        <rFont val="Cambria"/>
        <family val="1"/>
        <charset val="162"/>
        <scheme val="major"/>
      </rPr>
      <t>(24-29 Mart 2025)</t>
    </r>
    <r>
      <rPr>
        <b/>
        <sz val="18"/>
        <rFont val="Cambria"/>
        <family val="1"/>
        <charset val="162"/>
        <scheme val="major"/>
      </rPr>
      <t xml:space="preserve">
</t>
    </r>
    <r>
      <rPr>
        <b/>
        <sz val="16"/>
        <rFont val="Cambria"/>
        <family val="1"/>
        <charset val="162"/>
        <scheme val="major"/>
      </rPr>
      <t>- Konaklama &amp; Organizasyon Fiyat Teklif Tablosu -</t>
    </r>
  </si>
  <si>
    <r>
      <t xml:space="preserve">22.URGE.043 ABD YURTDIŞI PAZARLAMA FAALİYETİ 
(DISTRIBUTECH 2025 FUAR ZİYARETİ &amp; 
ŞİKAGO İKİLİ İŞ GÖRÜŞMELERİ)
(24-29 Mart 2025)
</t>
    </r>
    <r>
      <rPr>
        <b/>
        <sz val="16"/>
        <rFont val="Cambria"/>
        <family val="1"/>
        <charset val="162"/>
        <scheme val="major"/>
      </rPr>
      <t>- Transfer &amp; Araç Kiralama Fiyat Teklif Tablosu -</t>
    </r>
  </si>
  <si>
    <t>27 Mart-28 Mart 2025</t>
  </si>
  <si>
    <t>Hyatt Regency Chicago</t>
  </si>
  <si>
    <t>Check-in:
26.03.2025</t>
  </si>
  <si>
    <t>Check-out:
28.03.2025</t>
  </si>
  <si>
    <t>Fairmont Chicago Millennium Park</t>
  </si>
  <si>
    <t>Radisson Blu Aqua Hotel, Chicago</t>
  </si>
  <si>
    <t>Swissotel Chicago</t>
  </si>
  <si>
    <t>Sheraton Grand Chicago Riverwalk</t>
  </si>
  <si>
    <t>InterContinental Chicago Magnificent Mile, an IHG Hotel</t>
  </si>
  <si>
    <t>Chicago Marriott Downtown Magnificent Mile</t>
  </si>
  <si>
    <r>
      <rPr>
        <b/>
        <sz val="12"/>
        <rFont val="Cambria"/>
        <family val="1"/>
        <charset val="162"/>
        <scheme val="major"/>
      </rPr>
      <t>Otel- Fuar Alanı (Kay Bailey Hutchison Convention Center) tek yön transfer bedeli</t>
    </r>
    <r>
      <rPr>
        <sz val="12"/>
        <rFont val="Cambria"/>
        <family val="1"/>
        <charset val="162"/>
        <scheme val="major"/>
      </rPr>
      <t xml:space="preserve">
(Tüm gruba yetebilecek otobüs) </t>
    </r>
  </si>
  <si>
    <r>
      <rPr>
        <b/>
        <sz val="12"/>
        <rFont val="Cambria"/>
        <family val="1"/>
        <charset val="162"/>
        <scheme val="major"/>
      </rPr>
      <t xml:space="preserve">Otel - Havaalanı tek yön transfer bedeli 
</t>
    </r>
    <r>
      <rPr>
        <sz val="12"/>
        <rFont val="Cambria"/>
        <family val="1"/>
        <charset val="162"/>
        <scheme val="major"/>
      </rPr>
      <t>(15-20 kişilik grup ve bagajlarını taşıyabilecek bir araç)</t>
    </r>
  </si>
  <si>
    <r>
      <rPr>
        <b/>
        <sz val="12"/>
        <rFont val="Cambria"/>
        <family val="1"/>
        <charset val="162"/>
        <scheme val="major"/>
      </rPr>
      <t xml:space="preserve">Havaalanı - Otel tek yön transfer bedeli </t>
    </r>
    <r>
      <rPr>
        <sz val="12"/>
        <rFont val="Cambria"/>
        <family val="1"/>
        <charset val="162"/>
        <scheme val="major"/>
      </rPr>
      <t xml:space="preserve">
(15-20 kişilik grup ve bagajlarını taşıyabilecek bir araç)</t>
    </r>
  </si>
  <si>
    <r>
      <rPr>
        <b/>
        <sz val="12"/>
        <rFont val="Cambria"/>
        <family val="1"/>
        <charset val="162"/>
        <scheme val="major"/>
      </rPr>
      <t xml:space="preserve">Otel-Turkish Trade Center (TTC)-Otel Çift yön transfer bedeli
</t>
    </r>
    <r>
      <rPr>
        <sz val="12"/>
        <rFont val="Cambria"/>
        <family val="1"/>
        <charset val="162"/>
        <scheme val="major"/>
      </rPr>
      <t>(Tüm gruba yetebilecek otobüs) 
*TTC - 901 Mittel Drive, Wood Dale, IL, 60191</t>
    </r>
  </si>
  <si>
    <r>
      <rPr>
        <b/>
        <sz val="12"/>
        <rFont val="Cambria"/>
        <family val="1"/>
        <charset val="162"/>
        <scheme val="major"/>
      </rPr>
      <t xml:space="preserve">Otel- UL Solution Firması tek yön transfer bedeli </t>
    </r>
    <r>
      <rPr>
        <sz val="12"/>
        <rFont val="Cambria"/>
        <family val="1"/>
        <charset val="162"/>
        <scheme val="major"/>
      </rPr>
      <t xml:space="preserve">
(Tüm gruba yetebilecek otobüs)
*UL Solution-155 North Wacker Drive, Suites 950 &amp; 1000 Chicago Illinois, 60606</t>
    </r>
  </si>
  <si>
    <r>
      <rPr>
        <b/>
        <sz val="12"/>
        <rFont val="Cambria"/>
        <family val="1"/>
        <charset val="162"/>
        <scheme val="major"/>
      </rPr>
      <t>Otel- Fuar Alanı (Kay Bailey Hutchison Convention Center)-Hotel çift yön transfer bedeli</t>
    </r>
    <r>
      <rPr>
        <sz val="12"/>
        <rFont val="Cambria"/>
        <family val="1"/>
        <charset val="162"/>
        <scheme val="major"/>
      </rPr>
      <t xml:space="preserve">
(Tüm gruba yetebilecek otobüs) </t>
    </r>
  </si>
  <si>
    <r>
      <rPr>
        <b/>
        <sz val="12"/>
        <rFont val="Cambria"/>
        <family val="1"/>
        <charset val="162"/>
        <scheme val="major"/>
      </rPr>
      <t xml:space="preserve">Fuar Alanı - Havaalanı tek yön transfer bedeli 
</t>
    </r>
    <r>
      <rPr>
        <sz val="12"/>
        <rFont val="Cambria"/>
        <family val="1"/>
        <charset val="162"/>
        <scheme val="major"/>
      </rPr>
      <t>(15-20 kişilik grup ve bagajlarını taşıyabilecek bir araç)</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</si>
</sst>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2]\ #,##0.00"/>
    <numFmt numFmtId="165" formatCode="_-[$USD]\ * #,##0.00_-;\-[$USD]\ * #,##0.00_-;_-[$USD]\ * &quot;-&quot;??_-;_-@_-"/>
  </numFmts>
  <fonts count="24" x14ac:knownFonts="1">
    <font>
      <sz val="10"/>
      <name val="Arial"/>
      <charset val="162"/>
    </font>
    <font>
      <sz val="11"/>
      <color theme="1"/>
      <name val="Calibri"/>
      <family val="2"/>
      <charset val="162"/>
      <scheme val="minor"/>
    </font>
    <font>
      <sz val="11"/>
      <color theme="1"/>
      <name val="Calibri"/>
      <family val="2"/>
      <charset val="162"/>
      <scheme val="minor"/>
    </font>
    <font>
      <sz val="10"/>
      <name val="Arial"/>
      <family val="2"/>
      <charset val="162"/>
    </font>
    <font>
      <b/>
      <sz val="18"/>
      <name val="Cambria"/>
      <family val="1"/>
      <charset val="162"/>
      <scheme val="major"/>
    </font>
    <font>
      <sz val="12"/>
      <name val="Cambria"/>
      <family val="1"/>
      <charset val="162"/>
      <scheme val="major"/>
    </font>
    <font>
      <b/>
      <sz val="14"/>
      <name val="Cambria"/>
      <family val="1"/>
      <charset val="162"/>
      <scheme val="major"/>
    </font>
    <font>
      <sz val="14"/>
      <name val="Cambria"/>
      <family val="1"/>
      <charset val="162"/>
      <scheme val="major"/>
    </font>
    <font>
      <b/>
      <u/>
      <sz val="14"/>
      <color rgb="FFFF0000"/>
      <name val="Cambria"/>
      <family val="1"/>
      <charset val="162"/>
      <scheme val="major"/>
    </font>
    <font>
      <b/>
      <sz val="18"/>
      <color rgb="FFFF0000"/>
      <name val="Cambria"/>
      <family val="1"/>
      <charset val="162"/>
      <scheme val="major"/>
    </font>
    <font>
      <b/>
      <sz val="14"/>
      <color rgb="FFFF0000"/>
      <name val="Cambria"/>
      <family val="1"/>
      <charset val="162"/>
      <scheme val="major"/>
    </font>
    <font>
      <b/>
      <sz val="16"/>
      <name val="Cambria"/>
      <family val="1"/>
      <charset val="162"/>
      <scheme val="major"/>
    </font>
    <font>
      <sz val="12"/>
      <color theme="0" tint="-0.499984740745262"/>
      <name val="Cambria"/>
      <family val="1"/>
      <charset val="162"/>
      <scheme val="major"/>
    </font>
    <font>
      <b/>
      <sz val="20"/>
      <name val="Cambria"/>
      <family val="1"/>
      <charset val="162"/>
      <scheme val="major"/>
    </font>
    <font>
      <b/>
      <sz val="12"/>
      <name val="Cambria"/>
      <family val="1"/>
      <charset val="162"/>
      <scheme val="major"/>
    </font>
    <font>
      <b/>
      <sz val="16"/>
      <color rgb="FFFF0000"/>
      <name val="Cambria"/>
      <family val="1"/>
      <charset val="162"/>
      <scheme val="major"/>
    </font>
    <font>
      <i/>
      <sz val="12"/>
      <name val="Cambria"/>
      <family val="1"/>
      <charset val="162"/>
      <scheme val="major"/>
    </font>
    <font>
      <sz val="16"/>
      <color rgb="FFFF0000"/>
      <name val="Cambria"/>
      <family val="1"/>
      <charset val="162"/>
      <scheme val="major"/>
    </font>
    <font>
      <b/>
      <u/>
      <sz val="14"/>
      <name val="Cambria"/>
      <family val="1"/>
      <charset val="162"/>
      <scheme val="major"/>
    </font>
    <font>
      <b/>
      <sz val="12"/>
      <color indexed="81"/>
      <name val="Tahoma"/>
      <family val="2"/>
      <charset val="162"/>
    </font>
    <font>
      <sz val="12"/>
      <color rgb="FFFF0000"/>
      <name val="Cambria"/>
      <family val="1"/>
      <charset val="162"/>
      <scheme val="major"/>
    </font>
    <font>
      <b/>
      <i/>
      <sz val="12"/>
      <name val="Cambria"/>
      <family val="1"/>
      <charset val="162"/>
      <scheme val="major"/>
    </font>
    <font>
      <b/>
      <sz val="12"/>
      <color theme="1"/>
      <name val="Cambria"/>
      <family val="1"/>
      <charset val="162"/>
      <scheme val="major"/>
    </font>
    <font>
      <i/>
      <sz val="12"/>
      <color theme="1"/>
      <name val="Cambria"/>
      <family val="1"/>
      <charset val="162"/>
      <scheme val="major"/>
    </font>
  </fonts>
  <fills count="7">
    <fill>
      <patternFill patternType="none"/>
    </fill>
    <fill>
      <patternFill patternType="gray125"/>
    </fill>
    <fill>
      <patternFill patternType="solid">
        <fgColor theme="5" tint="0.79998168889431442"/>
        <bgColor indexed="64"/>
      </patternFill>
    </fill>
    <fill>
      <patternFill patternType="solid">
        <fgColor theme="6" tint="0.39997558519241921"/>
        <bgColor indexed="64"/>
      </patternFill>
    </fill>
    <fill>
      <patternFill patternType="solid">
        <fgColor theme="3" tint="0.79998168889431442"/>
        <bgColor indexed="64"/>
      </patternFill>
    </fill>
    <fill>
      <patternFill patternType="solid">
        <fgColor theme="2" tint="-9.9978637043366805E-2"/>
        <bgColor indexed="64"/>
      </patternFill>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s>
  <cellStyleXfs count="4">
    <xf numFmtId="0" fontId="0" fillId="0" borderId="0"/>
    <xf numFmtId="0" fontId="3" fillId="0" borderId="0"/>
    <xf numFmtId="0" fontId="2" fillId="0" borderId="0"/>
    <xf numFmtId="0" fontId="1" fillId="0" borderId="0"/>
  </cellStyleXfs>
  <cellXfs count="53">
    <xf numFmtId="0" fontId="0" fillId="0" borderId="0" xfId="0"/>
    <xf numFmtId="0" fontId="5" fillId="0" borderId="0" xfId="0" applyFont="1" applyBorder="1" applyAlignment="1">
      <alignment vertical="center"/>
    </xf>
    <xf numFmtId="0" fontId="5" fillId="0" borderId="0" xfId="1" applyFont="1" applyBorder="1" applyAlignment="1">
      <alignment vertical="center"/>
    </xf>
    <xf numFmtId="164" fontId="14" fillId="2" borderId="9" xfId="1" applyNumberFormat="1" applyFont="1" applyFill="1" applyBorder="1" applyAlignment="1">
      <alignment horizontal="center" vertical="center" wrapText="1"/>
    </xf>
    <xf numFmtId="0" fontId="7" fillId="0" borderId="0" xfId="1" applyFont="1" applyBorder="1" applyAlignment="1">
      <alignment vertical="center"/>
    </xf>
    <xf numFmtId="14" fontId="14" fillId="4" borderId="1" xfId="1" applyNumberFormat="1" applyFont="1" applyFill="1" applyBorder="1" applyAlignment="1">
      <alignment horizontal="center" vertical="center" wrapText="1"/>
    </xf>
    <xf numFmtId="0" fontId="14" fillId="4" borderId="1" xfId="1" applyFont="1" applyFill="1" applyBorder="1" applyAlignment="1">
      <alignment horizontal="center" vertical="center" wrapText="1"/>
    </xf>
    <xf numFmtId="0" fontId="14" fillId="4" borderId="8" xfId="1" applyFont="1" applyFill="1" applyBorder="1" applyAlignment="1">
      <alignment vertical="center" wrapText="1"/>
    </xf>
    <xf numFmtId="0" fontId="5" fillId="0" borderId="1" xfId="1" applyFont="1" applyFill="1" applyBorder="1" applyAlignment="1">
      <alignment vertical="center" wrapText="1"/>
    </xf>
    <xf numFmtId="165" fontId="5" fillId="0" borderId="1" xfId="1" applyNumberFormat="1" applyFont="1" applyBorder="1" applyAlignment="1">
      <alignment horizontal="center" vertical="center" wrapText="1" shrinkToFit="1"/>
    </xf>
    <xf numFmtId="1" fontId="5" fillId="0" borderId="1" xfId="1" applyNumberFormat="1" applyFont="1" applyBorder="1" applyAlignment="1">
      <alignment horizontal="center" vertical="center" wrapText="1" shrinkToFit="1"/>
    </xf>
    <xf numFmtId="0" fontId="5" fillId="0" borderId="1" xfId="1" applyFont="1" applyBorder="1" applyAlignment="1">
      <alignment vertical="center"/>
    </xf>
    <xf numFmtId="165" fontId="15" fillId="0" borderId="5" xfId="1" applyNumberFormat="1" applyFont="1" applyBorder="1" applyAlignment="1">
      <alignment horizontal="center" vertical="center" wrapText="1" shrinkToFit="1"/>
    </xf>
    <xf numFmtId="0" fontId="17" fillId="0" borderId="8" xfId="1" applyFont="1" applyBorder="1" applyAlignment="1">
      <alignment vertical="center"/>
    </xf>
    <xf numFmtId="0" fontId="5" fillId="0" borderId="0" xfId="1" applyFont="1" applyBorder="1" applyAlignment="1">
      <alignment vertical="center" wrapText="1"/>
    </xf>
    <xf numFmtId="164" fontId="5" fillId="0" borderId="0" xfId="1" applyNumberFormat="1" applyFont="1" applyBorder="1" applyAlignment="1">
      <alignment vertical="center"/>
    </xf>
    <xf numFmtId="0" fontId="14" fillId="2" borderId="1" xfId="1" applyFont="1" applyFill="1" applyBorder="1" applyAlignment="1">
      <alignment vertical="center" wrapText="1"/>
    </xf>
    <xf numFmtId="0" fontId="14" fillId="2" borderId="1" xfId="1" applyFont="1" applyFill="1" applyBorder="1" applyAlignment="1">
      <alignment horizontal="center" vertical="center" wrapText="1"/>
    </xf>
    <xf numFmtId="164" fontId="14" fillId="2" borderId="1" xfId="1" applyNumberFormat="1" applyFont="1" applyFill="1" applyBorder="1" applyAlignment="1">
      <alignment horizontal="center" vertical="center" wrapText="1"/>
    </xf>
    <xf numFmtId="0" fontId="14" fillId="4" borderId="1" xfId="1" applyFont="1" applyFill="1" applyBorder="1" applyAlignment="1">
      <alignment vertical="center" wrapText="1"/>
    </xf>
    <xf numFmtId="0" fontId="14" fillId="4" borderId="1" xfId="1" applyFont="1" applyFill="1" applyBorder="1" applyAlignment="1">
      <alignment horizontal="left" vertical="center" wrapText="1"/>
    </xf>
    <xf numFmtId="164" fontId="5" fillId="4" borderId="1" xfId="1" applyNumberFormat="1" applyFont="1" applyFill="1" applyBorder="1" applyAlignment="1">
      <alignment vertical="center"/>
    </xf>
    <xf numFmtId="15" fontId="5" fillId="0" borderId="1" xfId="1" applyNumberFormat="1" applyFont="1" applyFill="1" applyBorder="1" applyAlignment="1">
      <alignment horizontal="center" vertical="center" wrapText="1"/>
    </xf>
    <xf numFmtId="0" fontId="16" fillId="0" borderId="1" xfId="1" applyFont="1" applyFill="1" applyBorder="1" applyAlignment="1">
      <alignment vertical="center" wrapText="1"/>
    </xf>
    <xf numFmtId="165" fontId="10" fillId="0" borderId="5" xfId="1" applyNumberFormat="1" applyFont="1" applyBorder="1" applyAlignment="1">
      <alignment horizontal="center" vertical="center" wrapText="1" shrinkToFit="1"/>
    </xf>
    <xf numFmtId="0" fontId="10" fillId="0" borderId="6" xfId="1" applyFont="1" applyBorder="1" applyAlignment="1">
      <alignment horizontal="center" vertical="center" wrapText="1"/>
    </xf>
    <xf numFmtId="0" fontId="14" fillId="4" borderId="1" xfId="1" applyFont="1" applyFill="1" applyBorder="1" applyAlignment="1">
      <alignment horizontal="center" vertical="center"/>
    </xf>
    <xf numFmtId="0" fontId="14" fillId="4" borderId="12" xfId="1" applyFont="1" applyFill="1" applyBorder="1" applyAlignment="1">
      <alignment vertical="center"/>
    </xf>
    <xf numFmtId="0" fontId="20" fillId="4" borderId="0" xfId="1" applyFont="1" applyFill="1" applyBorder="1" applyAlignment="1">
      <alignment horizontal="center" vertical="center"/>
    </xf>
    <xf numFmtId="164" fontId="5" fillId="0" borderId="1" xfId="1" applyNumberFormat="1" applyFont="1" applyBorder="1" applyAlignment="1">
      <alignment vertical="center"/>
    </xf>
    <xf numFmtId="0" fontId="14" fillId="4" borderId="7" xfId="1" applyFont="1" applyFill="1" applyBorder="1" applyAlignment="1">
      <alignment horizontal="left" vertical="center" wrapText="1"/>
    </xf>
    <xf numFmtId="0" fontId="6" fillId="2" borderId="7" xfId="1" applyFont="1" applyFill="1" applyBorder="1" applyAlignment="1">
      <alignment horizontal="left" vertical="center" wrapText="1"/>
    </xf>
    <xf numFmtId="0" fontId="9" fillId="6" borderId="1" xfId="1" applyFont="1" applyFill="1" applyBorder="1" applyAlignment="1">
      <alignment horizontal="left" vertical="center" wrapText="1"/>
    </xf>
    <xf numFmtId="0" fontId="4" fillId="3" borderId="2"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13" fillId="3" borderId="3" xfId="0" applyFont="1" applyFill="1" applyBorder="1" applyAlignment="1">
      <alignment horizontal="center" vertical="center" wrapText="1"/>
    </xf>
    <xf numFmtId="0" fontId="13" fillId="3" borderId="4" xfId="0" applyFont="1" applyFill="1" applyBorder="1" applyAlignment="1">
      <alignment horizontal="center" vertical="center" wrapText="1"/>
    </xf>
    <xf numFmtId="164" fontId="20" fillId="4" borderId="1" xfId="1" applyNumberFormat="1" applyFont="1" applyFill="1" applyBorder="1" applyAlignment="1">
      <alignment horizontal="center" vertical="center" wrapText="1"/>
    </xf>
    <xf numFmtId="0" fontId="12" fillId="0" borderId="7" xfId="0" applyFont="1" applyBorder="1" applyAlignment="1">
      <alignment horizontal="center" vertical="center" wrapText="1"/>
    </xf>
    <xf numFmtId="0" fontId="12" fillId="0" borderId="8" xfId="0" applyFont="1" applyBorder="1" applyAlignment="1">
      <alignment horizontal="center" vertical="center" wrapText="1"/>
    </xf>
    <xf numFmtId="0" fontId="10" fillId="0" borderId="5" xfId="1" applyFont="1" applyFill="1" applyBorder="1" applyAlignment="1">
      <alignment horizontal="right" vertical="center" wrapText="1"/>
    </xf>
    <xf numFmtId="0" fontId="8" fillId="0" borderId="1" xfId="1" applyFont="1" applyBorder="1" applyAlignment="1">
      <alignment horizontal="left" vertical="center" wrapText="1"/>
    </xf>
    <xf numFmtId="164" fontId="14" fillId="2" borderId="1" xfId="1" applyNumberFormat="1" applyFont="1" applyFill="1" applyBorder="1" applyAlignment="1">
      <alignment horizontal="center" vertical="center" wrapText="1"/>
    </xf>
    <xf numFmtId="0" fontId="8" fillId="0" borderId="7" xfId="1" applyFont="1" applyBorder="1" applyAlignment="1">
      <alignment horizontal="left" vertical="center" wrapText="1"/>
    </xf>
    <xf numFmtId="0" fontId="8" fillId="0" borderId="5" xfId="1" applyFont="1" applyBorder="1" applyAlignment="1">
      <alignment horizontal="left" vertical="center" wrapText="1"/>
    </xf>
    <xf numFmtId="0" fontId="8" fillId="0" borderId="8" xfId="1" applyFont="1" applyBorder="1" applyAlignment="1">
      <alignment horizontal="left" vertical="center" wrapText="1"/>
    </xf>
    <xf numFmtId="0" fontId="9" fillId="5" borderId="7" xfId="1" applyFont="1" applyFill="1" applyBorder="1" applyAlignment="1">
      <alignment horizontal="center" vertical="center" wrapText="1"/>
    </xf>
    <xf numFmtId="0" fontId="9" fillId="5" borderId="5" xfId="1" applyFont="1" applyFill="1" applyBorder="1" applyAlignment="1">
      <alignment horizontal="center" vertical="center" wrapText="1"/>
    </xf>
    <xf numFmtId="0" fontId="9" fillId="5" borderId="8" xfId="1" applyFont="1" applyFill="1" applyBorder="1" applyAlignment="1">
      <alignment horizontal="center" vertical="center" wrapText="1"/>
    </xf>
    <xf numFmtId="0" fontId="15" fillId="0" borderId="7" xfId="1" applyFont="1" applyBorder="1" applyAlignment="1">
      <alignment horizontal="center" vertical="center"/>
    </xf>
    <xf numFmtId="0" fontId="15" fillId="0" borderId="5" xfId="1" applyFont="1" applyBorder="1" applyAlignment="1">
      <alignment horizontal="center" vertical="center"/>
    </xf>
    <xf numFmtId="0" fontId="8" fillId="0" borderId="10" xfId="1" applyFont="1" applyBorder="1" applyAlignment="1">
      <alignment horizontal="left" vertical="center" wrapText="1"/>
    </xf>
    <xf numFmtId="0" fontId="8" fillId="0" borderId="11" xfId="1" applyFont="1" applyBorder="1" applyAlignment="1">
      <alignment horizontal="left" vertical="center" wrapText="1"/>
    </xf>
  </cellXfs>
  <cellStyles count="4">
    <cellStyle name="Normal" xfId="0" builtinId="0"/>
    <cellStyle name="Normal 2" xfId="1" xr:uid="{00000000-0005-0000-0000-000001000000}"/>
    <cellStyle name="Normal 3" xfId="2" xr:uid="{00000000-0005-0000-0000-000002000000}"/>
    <cellStyle name="Normal 4"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BCC373-688B-4EF0-8B53-4D13AC3D30F5}">
  <sheetPr>
    <tabColor theme="9" tint="0.79998168889431442"/>
  </sheetPr>
  <dimension ref="A1:E17"/>
  <sheetViews>
    <sheetView showGridLines="0" topLeftCell="A4" zoomScale="70" zoomScaleNormal="70" zoomScaleSheetLayoutView="70" workbookViewId="0">
      <selection activeCell="A15" sqref="A15"/>
    </sheetView>
  </sheetViews>
  <sheetFormatPr defaultColWidth="9.08984375" defaultRowHeight="18.75" customHeight="1" x14ac:dyDescent="0.25"/>
  <cols>
    <col min="1" max="1" width="95.1796875" style="14" customWidth="1"/>
    <col min="2" max="2" width="29.6328125" style="15" customWidth="1"/>
    <col min="3" max="3" width="32.54296875" style="15" customWidth="1"/>
    <col min="4" max="4" width="32" style="15" customWidth="1"/>
    <col min="5" max="5" width="59.36328125" style="2" customWidth="1"/>
    <col min="6" max="16384" width="9.08984375" style="2"/>
  </cols>
  <sheetData>
    <row r="1" spans="1:5" ht="59.5" customHeight="1" thickBot="1" x14ac:dyDescent="0.3">
      <c r="A1" s="32" t="s">
        <v>19</v>
      </c>
      <c r="B1" s="32"/>
      <c r="C1" s="32"/>
      <c r="D1" s="32"/>
      <c r="E1" s="32"/>
    </row>
    <row r="2" spans="1:5" s="1" customFormat="1" ht="124" customHeight="1" thickBot="1" x14ac:dyDescent="0.3">
      <c r="A2" s="33" t="s">
        <v>39</v>
      </c>
      <c r="B2" s="34"/>
      <c r="C2" s="35"/>
      <c r="D2" s="35"/>
      <c r="E2" s="36"/>
    </row>
    <row r="3" spans="1:5" s="4" customFormat="1" ht="66.650000000000006" customHeight="1" x14ac:dyDescent="0.25">
      <c r="A3" s="16" t="s">
        <v>5</v>
      </c>
      <c r="B3" s="17" t="s">
        <v>6</v>
      </c>
      <c r="C3" s="18" t="s">
        <v>7</v>
      </c>
      <c r="D3" s="42" t="s">
        <v>0</v>
      </c>
      <c r="E3" s="42"/>
    </row>
    <row r="4" spans="1:5" ht="48.65" customHeight="1" x14ac:dyDescent="0.25">
      <c r="A4" s="19" t="s">
        <v>22</v>
      </c>
      <c r="B4" s="20"/>
      <c r="C4" s="21"/>
      <c r="D4" s="37" t="s">
        <v>8</v>
      </c>
      <c r="E4" s="37"/>
    </row>
    <row r="5" spans="1:5" ht="47.4" customHeight="1" x14ac:dyDescent="0.25">
      <c r="A5" s="8" t="s">
        <v>35</v>
      </c>
      <c r="B5" s="22">
        <v>45740</v>
      </c>
      <c r="C5" s="9"/>
      <c r="D5" s="38" t="s">
        <v>14</v>
      </c>
      <c r="E5" s="39"/>
    </row>
    <row r="6" spans="1:5" ht="47.4" customHeight="1" x14ac:dyDescent="0.25">
      <c r="A6" s="8" t="s">
        <v>55</v>
      </c>
      <c r="B6" s="22">
        <v>45741</v>
      </c>
      <c r="C6" s="9"/>
      <c r="D6" s="38" t="s">
        <v>14</v>
      </c>
      <c r="E6" s="39"/>
    </row>
    <row r="7" spans="1:5" ht="47.4" customHeight="1" x14ac:dyDescent="0.25">
      <c r="A7" s="8" t="s">
        <v>50</v>
      </c>
      <c r="B7" s="22">
        <v>45742</v>
      </c>
      <c r="C7" s="9"/>
      <c r="D7" s="38" t="s">
        <v>14</v>
      </c>
      <c r="E7" s="39"/>
    </row>
    <row r="8" spans="1:5" ht="47.4" customHeight="1" x14ac:dyDescent="0.25">
      <c r="A8" s="8" t="s">
        <v>56</v>
      </c>
      <c r="B8" s="22">
        <v>45742</v>
      </c>
      <c r="C8" s="9"/>
      <c r="D8" s="38" t="s">
        <v>14</v>
      </c>
      <c r="E8" s="39"/>
    </row>
    <row r="9" spans="1:5" ht="47.4" customHeight="1" x14ac:dyDescent="0.25">
      <c r="A9" s="23" t="s">
        <v>9</v>
      </c>
      <c r="B9" s="22" t="s">
        <v>36</v>
      </c>
      <c r="C9" s="9"/>
      <c r="D9" s="38" t="s">
        <v>14</v>
      </c>
      <c r="E9" s="39"/>
    </row>
    <row r="10" spans="1:5" ht="48.65" customHeight="1" x14ac:dyDescent="0.25">
      <c r="A10" s="19" t="s">
        <v>37</v>
      </c>
      <c r="B10" s="20"/>
      <c r="C10" s="21"/>
      <c r="D10" s="37" t="s">
        <v>8</v>
      </c>
      <c r="E10" s="37"/>
    </row>
    <row r="11" spans="1:5" ht="47.4" customHeight="1" x14ac:dyDescent="0.25">
      <c r="A11" s="8" t="s">
        <v>52</v>
      </c>
      <c r="B11" s="22">
        <v>45742</v>
      </c>
      <c r="C11" s="9"/>
      <c r="D11" s="38" t="s">
        <v>14</v>
      </c>
      <c r="E11" s="39"/>
    </row>
    <row r="12" spans="1:5" ht="51.65" customHeight="1" x14ac:dyDescent="0.25">
      <c r="A12" s="8" t="s">
        <v>53</v>
      </c>
      <c r="B12" s="22">
        <v>45743</v>
      </c>
      <c r="C12" s="9"/>
      <c r="D12" s="38" t="s">
        <v>14</v>
      </c>
      <c r="E12" s="39"/>
    </row>
    <row r="13" spans="1:5" ht="55.25" customHeight="1" x14ac:dyDescent="0.25">
      <c r="A13" s="8" t="s">
        <v>54</v>
      </c>
      <c r="B13" s="22">
        <v>45744</v>
      </c>
      <c r="C13" s="9"/>
      <c r="D13" s="38" t="s">
        <v>14</v>
      </c>
      <c r="E13" s="39"/>
    </row>
    <row r="14" spans="1:5" ht="47.4" customHeight="1" x14ac:dyDescent="0.25">
      <c r="A14" s="8" t="s">
        <v>51</v>
      </c>
      <c r="B14" s="22">
        <v>45744</v>
      </c>
      <c r="C14" s="9"/>
      <c r="D14" s="38" t="s">
        <v>14</v>
      </c>
      <c r="E14" s="39"/>
    </row>
    <row r="15" spans="1:5" ht="47.4" customHeight="1" x14ac:dyDescent="0.25">
      <c r="A15" s="23" t="s">
        <v>9</v>
      </c>
      <c r="B15" s="22" t="s">
        <v>40</v>
      </c>
      <c r="C15" s="9"/>
      <c r="D15" s="38" t="s">
        <v>14</v>
      </c>
      <c r="E15" s="39"/>
    </row>
    <row r="16" spans="1:5" ht="47.4" customHeight="1" x14ac:dyDescent="0.25">
      <c r="A16" s="40" t="s">
        <v>3</v>
      </c>
      <c r="B16" s="40"/>
      <c r="C16" s="24">
        <f>SUM(C5:C14)</f>
        <v>0</v>
      </c>
      <c r="D16" s="24"/>
      <c r="E16" s="25"/>
    </row>
    <row r="17" spans="1:5" ht="200.4" customHeight="1" x14ac:dyDescent="0.25">
      <c r="A17" s="41" t="s">
        <v>16</v>
      </c>
      <c r="B17" s="41"/>
      <c r="C17" s="41"/>
      <c r="D17" s="41"/>
      <c r="E17" s="41"/>
    </row>
  </sheetData>
  <mergeCells count="17">
    <mergeCell ref="A16:B16"/>
    <mergeCell ref="A17:E17"/>
    <mergeCell ref="D8:E8"/>
    <mergeCell ref="D5:E5"/>
    <mergeCell ref="D3:E3"/>
    <mergeCell ref="D4:E4"/>
    <mergeCell ref="D13:E13"/>
    <mergeCell ref="D14:E14"/>
    <mergeCell ref="D15:E15"/>
    <mergeCell ref="A1:E1"/>
    <mergeCell ref="A2:E2"/>
    <mergeCell ref="D10:E10"/>
    <mergeCell ref="D11:E11"/>
    <mergeCell ref="D12:E12"/>
    <mergeCell ref="D7:E7"/>
    <mergeCell ref="D6:E6"/>
    <mergeCell ref="D9:E9"/>
  </mergeCells>
  <printOptions horizontalCentered="1"/>
  <pageMargins left="0" right="0" top="0" bottom="0" header="0.51181102362204722" footer="0.51181102362204722"/>
  <pageSetup paperSize="9" scale="44" fitToHeight="0" orientation="landscape" r:id="rId1"/>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0F3B08-9DED-4F65-B781-1E692AC505EA}">
  <sheetPr>
    <tabColor theme="3" tint="0.39997558519241921"/>
  </sheetPr>
  <dimension ref="A1:E8"/>
  <sheetViews>
    <sheetView showGridLines="0" view="pageBreakPreview" topLeftCell="A4" zoomScale="70" zoomScaleNormal="85" zoomScaleSheetLayoutView="70" workbookViewId="0">
      <selection activeCell="C6" sqref="C6"/>
    </sheetView>
  </sheetViews>
  <sheetFormatPr defaultColWidth="9.08984375" defaultRowHeight="18.75" customHeight="1" x14ac:dyDescent="0.25"/>
  <cols>
    <col min="1" max="1" width="82.453125" style="2" customWidth="1"/>
    <col min="2" max="2" width="36.1796875" style="15" customWidth="1"/>
    <col min="3" max="3" width="26.453125" style="15" customWidth="1"/>
    <col min="4" max="4" width="25.54296875" style="15" customWidth="1"/>
    <col min="5" max="5" width="77" style="2" customWidth="1"/>
    <col min="6" max="16384" width="9.08984375" style="2"/>
  </cols>
  <sheetData>
    <row r="1" spans="1:5" ht="84" customHeight="1" thickBot="1" x14ac:dyDescent="0.3">
      <c r="A1" s="32" t="s">
        <v>19</v>
      </c>
      <c r="B1" s="32"/>
      <c r="C1" s="32"/>
      <c r="D1" s="32"/>
      <c r="E1" s="32"/>
    </row>
    <row r="2" spans="1:5" s="1" customFormat="1" ht="118.5" customHeight="1" thickBot="1" x14ac:dyDescent="0.3">
      <c r="A2" s="33" t="s">
        <v>25</v>
      </c>
      <c r="B2" s="34"/>
      <c r="C2" s="35"/>
      <c r="D2" s="35"/>
      <c r="E2" s="36"/>
    </row>
    <row r="3" spans="1:5" s="4" customFormat="1" ht="66.650000000000006" customHeight="1" x14ac:dyDescent="0.25">
      <c r="A3" s="31" t="s">
        <v>18</v>
      </c>
      <c r="B3" s="3" t="s">
        <v>1</v>
      </c>
      <c r="C3" s="3" t="s">
        <v>4</v>
      </c>
      <c r="D3" s="3" t="s">
        <v>2</v>
      </c>
      <c r="E3" s="3" t="s">
        <v>0</v>
      </c>
    </row>
    <row r="4" spans="1:5" ht="48.65" customHeight="1" x14ac:dyDescent="0.25">
      <c r="A4" s="30" t="s">
        <v>22</v>
      </c>
      <c r="B4" s="5" t="s">
        <v>42</v>
      </c>
      <c r="C4" s="5" t="s">
        <v>43</v>
      </c>
      <c r="D4" s="6">
        <v>2</v>
      </c>
      <c r="E4" s="7"/>
    </row>
    <row r="5" spans="1:5" ht="45" customHeight="1" x14ac:dyDescent="0.25">
      <c r="A5" s="46" t="s">
        <v>46</v>
      </c>
      <c r="B5" s="47"/>
      <c r="C5" s="47"/>
      <c r="D5" s="47"/>
      <c r="E5" s="48"/>
    </row>
    <row r="6" spans="1:5" ht="50" customHeight="1" x14ac:dyDescent="0.25">
      <c r="A6" s="8" t="s">
        <v>20</v>
      </c>
      <c r="B6" s="9"/>
      <c r="C6" s="10">
        <v>14</v>
      </c>
      <c r="D6" s="9">
        <f>B6*C6*$D$4</f>
        <v>0</v>
      </c>
      <c r="E6" s="11"/>
    </row>
    <row r="7" spans="1:5" ht="50" customHeight="1" x14ac:dyDescent="0.25">
      <c r="A7" s="49" t="s">
        <v>3</v>
      </c>
      <c r="B7" s="50"/>
      <c r="C7" s="50"/>
      <c r="D7" s="12">
        <f>SUM(D6:D6)</f>
        <v>0</v>
      </c>
      <c r="E7" s="13"/>
    </row>
    <row r="8" spans="1:5" ht="355.25" customHeight="1" x14ac:dyDescent="0.25">
      <c r="A8" s="51" t="s">
        <v>15</v>
      </c>
      <c r="B8" s="51"/>
      <c r="C8" s="51"/>
      <c r="D8" s="51"/>
      <c r="E8" s="52"/>
    </row>
  </sheetData>
  <mergeCells count="5">
    <mergeCell ref="A1:E1"/>
    <mergeCell ref="A2:E2"/>
    <mergeCell ref="A5:E5"/>
    <mergeCell ref="A7:C7"/>
    <mergeCell ref="A8:E8"/>
  </mergeCells>
  <printOptions horizontalCentered="1"/>
  <pageMargins left="0" right="0" top="0" bottom="0" header="0.51181102362204722" footer="0.51181102362204722"/>
  <pageSetup paperSize="9" scale="48" fitToHeight="0" orientation="landscape" r:id="rId1"/>
  <headerFooter alignWithMargins="0"/>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FDEEE1-5D17-41F1-9FF8-9F0B2A090E3D}">
  <sheetPr>
    <tabColor theme="3" tint="0.39997558519241921"/>
  </sheetPr>
  <dimension ref="A1:E8"/>
  <sheetViews>
    <sheetView showGridLines="0" view="pageBreakPreview" topLeftCell="A4" zoomScale="70" zoomScaleNormal="85" zoomScaleSheetLayoutView="70" workbookViewId="0">
      <selection activeCell="C6" sqref="C6"/>
    </sheetView>
  </sheetViews>
  <sheetFormatPr defaultColWidth="9.08984375" defaultRowHeight="18.75" customHeight="1" x14ac:dyDescent="0.25"/>
  <cols>
    <col min="1" max="1" width="82.453125" style="2" customWidth="1"/>
    <col min="2" max="2" width="36.1796875" style="15" customWidth="1"/>
    <col min="3" max="3" width="26.453125" style="15" customWidth="1"/>
    <col min="4" max="4" width="25.54296875" style="15" customWidth="1"/>
    <col min="5" max="5" width="77" style="2" customWidth="1"/>
    <col min="6" max="16384" width="9.08984375" style="2"/>
  </cols>
  <sheetData>
    <row r="1" spans="1:5" ht="84" customHeight="1" thickBot="1" x14ac:dyDescent="0.3">
      <c r="A1" s="32" t="s">
        <v>19</v>
      </c>
      <c r="B1" s="32"/>
      <c r="C1" s="32"/>
      <c r="D1" s="32"/>
      <c r="E1" s="32"/>
    </row>
    <row r="2" spans="1:5" s="1" customFormat="1" ht="118.5" customHeight="1" thickBot="1" x14ac:dyDescent="0.3">
      <c r="A2" s="33" t="s">
        <v>25</v>
      </c>
      <c r="B2" s="34"/>
      <c r="C2" s="35"/>
      <c r="D2" s="35"/>
      <c r="E2" s="36"/>
    </row>
    <row r="3" spans="1:5" s="4" customFormat="1" ht="66.650000000000006" customHeight="1" x14ac:dyDescent="0.25">
      <c r="A3" s="31" t="s">
        <v>18</v>
      </c>
      <c r="B3" s="3" t="s">
        <v>1</v>
      </c>
      <c r="C3" s="3" t="s">
        <v>4</v>
      </c>
      <c r="D3" s="3" t="s">
        <v>2</v>
      </c>
      <c r="E3" s="3" t="s">
        <v>0</v>
      </c>
    </row>
    <row r="4" spans="1:5" ht="48.65" customHeight="1" x14ac:dyDescent="0.25">
      <c r="A4" s="30" t="s">
        <v>22</v>
      </c>
      <c r="B4" s="5" t="s">
        <v>42</v>
      </c>
      <c r="C4" s="5" t="s">
        <v>43</v>
      </c>
      <c r="D4" s="6">
        <v>2</v>
      </c>
      <c r="E4" s="7"/>
    </row>
    <row r="5" spans="1:5" ht="45" customHeight="1" x14ac:dyDescent="0.25">
      <c r="A5" s="46" t="s">
        <v>47</v>
      </c>
      <c r="B5" s="47"/>
      <c r="C5" s="47"/>
      <c r="D5" s="47"/>
      <c r="E5" s="48"/>
    </row>
    <row r="6" spans="1:5" ht="50" customHeight="1" x14ac:dyDescent="0.25">
      <c r="A6" s="8" t="s">
        <v>20</v>
      </c>
      <c r="B6" s="9"/>
      <c r="C6" s="10">
        <v>14</v>
      </c>
      <c r="D6" s="9">
        <f>B6*C6*$D$4</f>
        <v>0</v>
      </c>
      <c r="E6" s="11"/>
    </row>
    <row r="7" spans="1:5" ht="50" customHeight="1" x14ac:dyDescent="0.25">
      <c r="A7" s="49" t="s">
        <v>3</v>
      </c>
      <c r="B7" s="50"/>
      <c r="C7" s="50"/>
      <c r="D7" s="12">
        <f>SUM(D6:D6)</f>
        <v>0</v>
      </c>
      <c r="E7" s="13"/>
    </row>
    <row r="8" spans="1:5" ht="355.25" customHeight="1" x14ac:dyDescent="0.25">
      <c r="A8" s="51" t="s">
        <v>15</v>
      </c>
      <c r="B8" s="51"/>
      <c r="C8" s="51"/>
      <c r="D8" s="51"/>
      <c r="E8" s="52"/>
    </row>
  </sheetData>
  <mergeCells count="5">
    <mergeCell ref="A1:E1"/>
    <mergeCell ref="A2:E2"/>
    <mergeCell ref="A5:E5"/>
    <mergeCell ref="A7:C7"/>
    <mergeCell ref="A8:E8"/>
  </mergeCells>
  <printOptions horizontalCentered="1"/>
  <pageMargins left="0" right="0" top="0" bottom="0" header="0.51181102362204722" footer="0.51181102362204722"/>
  <pageSetup paperSize="9" scale="48" fitToHeight="0" orientation="landscape" r:id="rId1"/>
  <headerFooter alignWithMargins="0"/>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151ED9-F6BF-4DF2-9D88-57F46EC1F39D}">
  <sheetPr>
    <tabColor theme="3" tint="0.39997558519241921"/>
  </sheetPr>
  <dimension ref="A1:E8"/>
  <sheetViews>
    <sheetView showGridLines="0" view="pageBreakPreview" topLeftCell="A4" zoomScale="70" zoomScaleNormal="55" zoomScaleSheetLayoutView="70" workbookViewId="0">
      <selection activeCell="C6" sqref="C6"/>
    </sheetView>
  </sheetViews>
  <sheetFormatPr defaultColWidth="9.08984375" defaultRowHeight="18.75" customHeight="1" x14ac:dyDescent="0.25"/>
  <cols>
    <col min="1" max="1" width="82.453125" style="2" customWidth="1"/>
    <col min="2" max="2" width="36.1796875" style="15" customWidth="1"/>
    <col min="3" max="3" width="26.453125" style="15" customWidth="1"/>
    <col min="4" max="4" width="25.54296875" style="15" customWidth="1"/>
    <col min="5" max="5" width="77" style="2" customWidth="1"/>
    <col min="6" max="16384" width="9.08984375" style="2"/>
  </cols>
  <sheetData>
    <row r="1" spans="1:5" ht="84" customHeight="1" thickBot="1" x14ac:dyDescent="0.3">
      <c r="A1" s="32" t="s">
        <v>19</v>
      </c>
      <c r="B1" s="32"/>
      <c r="C1" s="32"/>
      <c r="D1" s="32"/>
      <c r="E1" s="32"/>
    </row>
    <row r="2" spans="1:5" s="1" customFormat="1" ht="118.5" customHeight="1" thickBot="1" x14ac:dyDescent="0.3">
      <c r="A2" s="33" t="s">
        <v>25</v>
      </c>
      <c r="B2" s="34"/>
      <c r="C2" s="35"/>
      <c r="D2" s="35"/>
      <c r="E2" s="36"/>
    </row>
    <row r="3" spans="1:5" s="4" customFormat="1" ht="66.650000000000006" customHeight="1" x14ac:dyDescent="0.25">
      <c r="A3" s="31" t="s">
        <v>18</v>
      </c>
      <c r="B3" s="3" t="s">
        <v>1</v>
      </c>
      <c r="C3" s="3" t="s">
        <v>4</v>
      </c>
      <c r="D3" s="3" t="s">
        <v>2</v>
      </c>
      <c r="E3" s="3" t="s">
        <v>0</v>
      </c>
    </row>
    <row r="4" spans="1:5" ht="48.65" customHeight="1" x14ac:dyDescent="0.25">
      <c r="A4" s="30" t="s">
        <v>22</v>
      </c>
      <c r="B4" s="5" t="s">
        <v>42</v>
      </c>
      <c r="C4" s="5" t="s">
        <v>43</v>
      </c>
      <c r="D4" s="6">
        <v>2</v>
      </c>
      <c r="E4" s="7"/>
    </row>
    <row r="5" spans="1:5" ht="45" customHeight="1" x14ac:dyDescent="0.25">
      <c r="A5" s="46" t="s">
        <v>48</v>
      </c>
      <c r="B5" s="47"/>
      <c r="C5" s="47"/>
      <c r="D5" s="47"/>
      <c r="E5" s="48"/>
    </row>
    <row r="6" spans="1:5" ht="50" customHeight="1" x14ac:dyDescent="0.25">
      <c r="A6" s="8" t="s">
        <v>20</v>
      </c>
      <c r="B6" s="9"/>
      <c r="C6" s="10">
        <v>14</v>
      </c>
      <c r="D6" s="9">
        <f>B6*C6*$D$4</f>
        <v>0</v>
      </c>
      <c r="E6" s="11"/>
    </row>
    <row r="7" spans="1:5" ht="50" customHeight="1" x14ac:dyDescent="0.25">
      <c r="A7" s="49" t="s">
        <v>3</v>
      </c>
      <c r="B7" s="50"/>
      <c r="C7" s="50"/>
      <c r="D7" s="12">
        <f>SUM(D6:D6)</f>
        <v>0</v>
      </c>
      <c r="E7" s="13"/>
    </row>
    <row r="8" spans="1:5" ht="355.25" customHeight="1" x14ac:dyDescent="0.25">
      <c r="A8" s="51" t="s">
        <v>15</v>
      </c>
      <c r="B8" s="51"/>
      <c r="C8" s="51"/>
      <c r="D8" s="51"/>
      <c r="E8" s="52"/>
    </row>
  </sheetData>
  <mergeCells count="5">
    <mergeCell ref="A1:E1"/>
    <mergeCell ref="A2:E2"/>
    <mergeCell ref="A5:E5"/>
    <mergeCell ref="A7:C7"/>
    <mergeCell ref="A8:E8"/>
  </mergeCells>
  <printOptions horizontalCentered="1"/>
  <pageMargins left="0" right="0" top="0" bottom="0" header="0.51181102362204722" footer="0.51181102362204722"/>
  <pageSetup paperSize="9" scale="48" fitToHeight="0" orientation="landscape" r:id="rId1"/>
  <headerFooter alignWithMargins="0"/>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895F4B-C7F5-43F6-B5D5-1CF71F489D8B}">
  <sheetPr>
    <tabColor theme="3" tint="0.39997558519241921"/>
  </sheetPr>
  <dimension ref="A1:E8"/>
  <sheetViews>
    <sheetView showGridLines="0" view="pageBreakPreview" topLeftCell="A4" zoomScale="70" zoomScaleNormal="85" zoomScaleSheetLayoutView="70" workbookViewId="0">
      <selection activeCell="C6" sqref="C6"/>
    </sheetView>
  </sheetViews>
  <sheetFormatPr defaultColWidth="9.08984375" defaultRowHeight="18.75" customHeight="1" x14ac:dyDescent="0.25"/>
  <cols>
    <col min="1" max="1" width="82.453125" style="2" customWidth="1"/>
    <col min="2" max="2" width="36.1796875" style="15" customWidth="1"/>
    <col min="3" max="3" width="26.453125" style="15" customWidth="1"/>
    <col min="4" max="4" width="25.54296875" style="15" customWidth="1"/>
    <col min="5" max="5" width="77" style="2" customWidth="1"/>
    <col min="6" max="16384" width="9.08984375" style="2"/>
  </cols>
  <sheetData>
    <row r="1" spans="1:5" ht="84" customHeight="1" thickBot="1" x14ac:dyDescent="0.3">
      <c r="A1" s="32" t="s">
        <v>19</v>
      </c>
      <c r="B1" s="32"/>
      <c r="C1" s="32"/>
      <c r="D1" s="32"/>
      <c r="E1" s="32"/>
    </row>
    <row r="2" spans="1:5" s="1" customFormat="1" ht="118.5" customHeight="1" thickBot="1" x14ac:dyDescent="0.3">
      <c r="A2" s="33" t="s">
        <v>25</v>
      </c>
      <c r="B2" s="34"/>
      <c r="C2" s="35"/>
      <c r="D2" s="35"/>
      <c r="E2" s="36"/>
    </row>
    <row r="3" spans="1:5" s="4" customFormat="1" ht="66.650000000000006" customHeight="1" x14ac:dyDescent="0.25">
      <c r="A3" s="31" t="s">
        <v>18</v>
      </c>
      <c r="B3" s="3" t="s">
        <v>1</v>
      </c>
      <c r="C3" s="3" t="s">
        <v>4</v>
      </c>
      <c r="D3" s="3" t="s">
        <v>2</v>
      </c>
      <c r="E3" s="3" t="s">
        <v>0</v>
      </c>
    </row>
    <row r="4" spans="1:5" ht="48.65" customHeight="1" x14ac:dyDescent="0.25">
      <c r="A4" s="30" t="s">
        <v>22</v>
      </c>
      <c r="B4" s="5" t="s">
        <v>42</v>
      </c>
      <c r="C4" s="5" t="s">
        <v>43</v>
      </c>
      <c r="D4" s="6">
        <v>2</v>
      </c>
      <c r="E4" s="7"/>
    </row>
    <row r="5" spans="1:5" ht="45" customHeight="1" x14ac:dyDescent="0.25">
      <c r="A5" s="46" t="s">
        <v>49</v>
      </c>
      <c r="B5" s="47"/>
      <c r="C5" s="47"/>
      <c r="D5" s="47"/>
      <c r="E5" s="48"/>
    </row>
    <row r="6" spans="1:5" ht="50" customHeight="1" x14ac:dyDescent="0.25">
      <c r="A6" s="8" t="s">
        <v>20</v>
      </c>
      <c r="B6" s="9"/>
      <c r="C6" s="10">
        <v>14</v>
      </c>
      <c r="D6" s="9">
        <f>B6*C6*$D$4</f>
        <v>0</v>
      </c>
      <c r="E6" s="11"/>
    </row>
    <row r="7" spans="1:5" ht="50" customHeight="1" x14ac:dyDescent="0.25">
      <c r="A7" s="49" t="s">
        <v>3</v>
      </c>
      <c r="B7" s="50"/>
      <c r="C7" s="50"/>
      <c r="D7" s="12">
        <f>SUM(D6:D6)</f>
        <v>0</v>
      </c>
      <c r="E7" s="13"/>
    </row>
    <row r="8" spans="1:5" ht="355.25" customHeight="1" x14ac:dyDescent="0.25">
      <c r="A8" s="51" t="s">
        <v>15</v>
      </c>
      <c r="B8" s="51"/>
      <c r="C8" s="51"/>
      <c r="D8" s="51"/>
      <c r="E8" s="52"/>
    </row>
  </sheetData>
  <mergeCells count="5">
    <mergeCell ref="A1:E1"/>
    <mergeCell ref="A2:E2"/>
    <mergeCell ref="A5:E5"/>
    <mergeCell ref="A7:C7"/>
    <mergeCell ref="A8:E8"/>
  </mergeCells>
  <printOptions horizontalCentered="1"/>
  <pageMargins left="0" right="0" top="0" bottom="0" header="0.51181102362204722" footer="0.51181102362204722"/>
  <pageSetup paperSize="9" scale="48" fitToHeight="0" orientation="landscape"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F5CBDC-0965-4082-83B9-B226424240CB}">
  <sheetPr>
    <tabColor theme="7" tint="0.79998168889431442"/>
  </sheetPr>
  <dimension ref="A1:E8"/>
  <sheetViews>
    <sheetView showGridLines="0" view="pageBreakPreview" topLeftCell="A4" zoomScale="70" zoomScaleNormal="85" zoomScaleSheetLayoutView="70" workbookViewId="0">
      <selection activeCell="A5" sqref="A5"/>
    </sheetView>
  </sheetViews>
  <sheetFormatPr defaultColWidth="9.08984375" defaultRowHeight="18.75" customHeight="1" x14ac:dyDescent="0.25"/>
  <cols>
    <col min="1" max="1" width="95.1796875" style="14" customWidth="1"/>
    <col min="2" max="2" width="29.6328125" style="15" customWidth="1"/>
    <col min="3" max="3" width="32.54296875" style="15" customWidth="1"/>
    <col min="4" max="4" width="32" style="15" customWidth="1"/>
    <col min="5" max="5" width="59.36328125" style="2" customWidth="1"/>
    <col min="6" max="16384" width="9.08984375" style="2"/>
  </cols>
  <sheetData>
    <row r="1" spans="1:5" ht="84" customHeight="1" thickBot="1" x14ac:dyDescent="0.3">
      <c r="A1" s="32" t="s">
        <v>19</v>
      </c>
      <c r="B1" s="32"/>
      <c r="C1" s="32"/>
      <c r="D1" s="32"/>
      <c r="E1" s="32"/>
    </row>
    <row r="2" spans="1:5" s="1" customFormat="1" ht="130.5" customHeight="1" thickBot="1" x14ac:dyDescent="0.3">
      <c r="A2" s="33" t="s">
        <v>34</v>
      </c>
      <c r="B2" s="34"/>
      <c r="C2" s="35"/>
      <c r="D2" s="35"/>
      <c r="E2" s="36"/>
    </row>
    <row r="3" spans="1:5" s="4" customFormat="1" ht="66.650000000000006" customHeight="1" x14ac:dyDescent="0.25">
      <c r="A3" s="16" t="s">
        <v>10</v>
      </c>
      <c r="B3" s="18" t="s">
        <v>6</v>
      </c>
      <c r="C3" s="18" t="s">
        <v>11</v>
      </c>
      <c r="D3" s="18" t="s">
        <v>12</v>
      </c>
      <c r="E3" s="18" t="s">
        <v>0</v>
      </c>
    </row>
    <row r="4" spans="1:5" ht="48.65" customHeight="1" x14ac:dyDescent="0.25">
      <c r="A4" s="20" t="s">
        <v>30</v>
      </c>
      <c r="B4" s="26"/>
      <c r="C4" s="26"/>
      <c r="D4" s="27"/>
      <c r="E4" s="28" t="s">
        <v>13</v>
      </c>
    </row>
    <row r="5" spans="1:5" ht="47.4" customHeight="1" x14ac:dyDescent="0.25">
      <c r="A5" s="8" t="s">
        <v>33</v>
      </c>
      <c r="B5" s="22" t="s">
        <v>29</v>
      </c>
      <c r="C5" s="9"/>
      <c r="D5" s="9"/>
      <c r="E5" s="29"/>
    </row>
    <row r="6" spans="1:5" ht="47.4" customHeight="1" x14ac:dyDescent="0.25">
      <c r="A6" s="20" t="s">
        <v>31</v>
      </c>
      <c r="B6" s="26"/>
      <c r="C6" s="26"/>
      <c r="D6" s="27"/>
      <c r="E6" s="28" t="s">
        <v>13</v>
      </c>
    </row>
    <row r="7" spans="1:5" ht="47.4" customHeight="1" x14ac:dyDescent="0.25">
      <c r="A7" s="8" t="s">
        <v>33</v>
      </c>
      <c r="B7" s="22" t="s">
        <v>32</v>
      </c>
      <c r="C7" s="9"/>
      <c r="D7" s="9"/>
      <c r="E7" s="29"/>
    </row>
    <row r="8" spans="1:5" ht="183.65" customHeight="1" x14ac:dyDescent="0.25">
      <c r="A8" s="43" t="s">
        <v>17</v>
      </c>
      <c r="B8" s="44"/>
      <c r="C8" s="44"/>
      <c r="D8" s="44"/>
      <c r="E8" s="45"/>
    </row>
  </sheetData>
  <mergeCells count="3">
    <mergeCell ref="A8:E8"/>
    <mergeCell ref="A1:E1"/>
    <mergeCell ref="A2:E2"/>
  </mergeCells>
  <printOptions horizontalCentered="1"/>
  <pageMargins left="0" right="0" top="0" bottom="0" header="0.51181102362204722" footer="0.51181102362204722"/>
  <pageSetup paperSize="9" scale="44" fitToHeight="0" orientation="landscape"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06A788-3B82-4FE8-A73C-FAE08A6E61F9}">
  <sheetPr>
    <tabColor theme="3" tint="0.39997558519241921"/>
  </sheetPr>
  <dimension ref="A1:E8"/>
  <sheetViews>
    <sheetView showGridLines="0" view="pageBreakPreview" zoomScale="60" zoomScaleNormal="85" workbookViewId="0">
      <selection activeCell="C6" sqref="C6"/>
    </sheetView>
  </sheetViews>
  <sheetFormatPr defaultColWidth="9.08984375" defaultRowHeight="18.75" customHeight="1" x14ac:dyDescent="0.25"/>
  <cols>
    <col min="1" max="1" width="82.453125" style="2" customWidth="1"/>
    <col min="2" max="2" width="36.1796875" style="15" customWidth="1"/>
    <col min="3" max="3" width="26.453125" style="15" customWidth="1"/>
    <col min="4" max="4" width="25.54296875" style="15" customWidth="1"/>
    <col min="5" max="5" width="77" style="2" customWidth="1"/>
    <col min="6" max="16384" width="9.08984375" style="2"/>
  </cols>
  <sheetData>
    <row r="1" spans="1:5" ht="57" customHeight="1" thickBot="1" x14ac:dyDescent="0.3">
      <c r="A1" s="32" t="s">
        <v>19</v>
      </c>
      <c r="B1" s="32"/>
      <c r="C1" s="32"/>
      <c r="D1" s="32"/>
      <c r="E1" s="32"/>
    </row>
    <row r="2" spans="1:5" s="1" customFormat="1" ht="123" customHeight="1" thickBot="1" x14ac:dyDescent="0.3">
      <c r="A2" s="33" t="s">
        <v>25</v>
      </c>
      <c r="B2" s="34"/>
      <c r="C2" s="35"/>
      <c r="D2" s="35"/>
      <c r="E2" s="36"/>
    </row>
    <row r="3" spans="1:5" s="4" customFormat="1" ht="66.650000000000006" customHeight="1" x14ac:dyDescent="0.25">
      <c r="A3" s="31" t="s">
        <v>18</v>
      </c>
      <c r="B3" s="3" t="s">
        <v>1</v>
      </c>
      <c r="C3" s="3" t="s">
        <v>4</v>
      </c>
      <c r="D3" s="3" t="s">
        <v>2</v>
      </c>
      <c r="E3" s="3" t="s">
        <v>0</v>
      </c>
    </row>
    <row r="4" spans="1:5" ht="48.65" customHeight="1" x14ac:dyDescent="0.25">
      <c r="A4" s="30" t="s">
        <v>22</v>
      </c>
      <c r="B4" s="5" t="s">
        <v>23</v>
      </c>
      <c r="C4" s="5" t="s">
        <v>24</v>
      </c>
      <c r="D4" s="6">
        <v>2</v>
      </c>
      <c r="E4" s="7"/>
    </row>
    <row r="5" spans="1:5" ht="45" customHeight="1" x14ac:dyDescent="0.25">
      <c r="A5" s="46" t="s">
        <v>27</v>
      </c>
      <c r="B5" s="47"/>
      <c r="C5" s="47"/>
      <c r="D5" s="47"/>
      <c r="E5" s="48"/>
    </row>
    <row r="6" spans="1:5" ht="50" customHeight="1" x14ac:dyDescent="0.25">
      <c r="A6" s="8" t="s">
        <v>20</v>
      </c>
      <c r="B6" s="9"/>
      <c r="C6" s="10">
        <v>14</v>
      </c>
      <c r="D6" s="9">
        <f>B6*C6*$D$4</f>
        <v>0</v>
      </c>
      <c r="E6" s="11"/>
    </row>
    <row r="7" spans="1:5" ht="50" customHeight="1" x14ac:dyDescent="0.25">
      <c r="A7" s="49" t="s">
        <v>3</v>
      </c>
      <c r="B7" s="50"/>
      <c r="C7" s="50"/>
      <c r="D7" s="12">
        <f>SUM(D6:D6)</f>
        <v>0</v>
      </c>
      <c r="E7" s="13"/>
    </row>
    <row r="8" spans="1:5" ht="355.25" customHeight="1" x14ac:dyDescent="0.25">
      <c r="A8" s="51" t="s">
        <v>15</v>
      </c>
      <c r="B8" s="51"/>
      <c r="C8" s="51"/>
      <c r="D8" s="51"/>
      <c r="E8" s="52"/>
    </row>
  </sheetData>
  <mergeCells count="5">
    <mergeCell ref="A1:E1"/>
    <mergeCell ref="A2:E2"/>
    <mergeCell ref="A5:E5"/>
    <mergeCell ref="A7:C7"/>
    <mergeCell ref="A8:E8"/>
  </mergeCells>
  <printOptions horizontalCentered="1"/>
  <pageMargins left="0" right="0" top="0" bottom="0" header="0.51181102362204722" footer="0.51181102362204722"/>
  <pageSetup paperSize="9" scale="48" fitToHeight="0" orientation="landscape"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3305E2-E2F5-4C6D-AE90-415A95E84E12}">
  <sheetPr>
    <tabColor theme="3" tint="0.39997558519241921"/>
  </sheetPr>
  <dimension ref="A1:E8"/>
  <sheetViews>
    <sheetView showGridLines="0" view="pageBreakPreview" topLeftCell="A4" zoomScale="60" zoomScaleNormal="85" workbookViewId="0">
      <selection activeCell="C6" sqref="C6"/>
    </sheetView>
  </sheetViews>
  <sheetFormatPr defaultColWidth="9.08984375" defaultRowHeight="18.75" customHeight="1" x14ac:dyDescent="0.25"/>
  <cols>
    <col min="1" max="1" width="82.453125" style="2" customWidth="1"/>
    <col min="2" max="2" width="36.1796875" style="15" customWidth="1"/>
    <col min="3" max="3" width="26.453125" style="15" customWidth="1"/>
    <col min="4" max="4" width="25.54296875" style="15" customWidth="1"/>
    <col min="5" max="5" width="77" style="2" customWidth="1"/>
    <col min="6" max="16384" width="9.08984375" style="2"/>
  </cols>
  <sheetData>
    <row r="1" spans="1:5" ht="84" customHeight="1" thickBot="1" x14ac:dyDescent="0.3">
      <c r="A1" s="32" t="s">
        <v>19</v>
      </c>
      <c r="B1" s="32"/>
      <c r="C1" s="32"/>
      <c r="D1" s="32"/>
      <c r="E1" s="32"/>
    </row>
    <row r="2" spans="1:5" s="1" customFormat="1" ht="132.5" customHeight="1" thickBot="1" x14ac:dyDescent="0.3">
      <c r="A2" s="33" t="s">
        <v>38</v>
      </c>
      <c r="B2" s="34"/>
      <c r="C2" s="35"/>
      <c r="D2" s="35"/>
      <c r="E2" s="36"/>
    </row>
    <row r="3" spans="1:5" s="4" customFormat="1" ht="66.650000000000006" customHeight="1" x14ac:dyDescent="0.25">
      <c r="A3" s="31" t="s">
        <v>18</v>
      </c>
      <c r="B3" s="3" t="s">
        <v>1</v>
      </c>
      <c r="C3" s="3" t="s">
        <v>4</v>
      </c>
      <c r="D3" s="3" t="s">
        <v>2</v>
      </c>
      <c r="E3" s="3" t="s">
        <v>0</v>
      </c>
    </row>
    <row r="4" spans="1:5" ht="48.65" customHeight="1" x14ac:dyDescent="0.25">
      <c r="A4" s="30" t="s">
        <v>22</v>
      </c>
      <c r="B4" s="5" t="s">
        <v>23</v>
      </c>
      <c r="C4" s="5" t="s">
        <v>24</v>
      </c>
      <c r="D4" s="6">
        <v>2</v>
      </c>
      <c r="E4" s="7"/>
    </row>
    <row r="5" spans="1:5" ht="45" customHeight="1" x14ac:dyDescent="0.25">
      <c r="A5" s="46" t="s">
        <v>21</v>
      </c>
      <c r="B5" s="47"/>
      <c r="C5" s="47"/>
      <c r="D5" s="47"/>
      <c r="E5" s="48"/>
    </row>
    <row r="6" spans="1:5" ht="50" customHeight="1" x14ac:dyDescent="0.25">
      <c r="A6" s="8" t="s">
        <v>20</v>
      </c>
      <c r="B6" s="9"/>
      <c r="C6" s="10">
        <v>14</v>
      </c>
      <c r="D6" s="9">
        <f>B6*C6*$D$4</f>
        <v>0</v>
      </c>
      <c r="E6" s="11"/>
    </row>
    <row r="7" spans="1:5" ht="50" customHeight="1" x14ac:dyDescent="0.25">
      <c r="A7" s="49" t="s">
        <v>3</v>
      </c>
      <c r="B7" s="50"/>
      <c r="C7" s="50"/>
      <c r="D7" s="12">
        <f>SUM(D6:D6)</f>
        <v>0</v>
      </c>
      <c r="E7" s="13"/>
    </row>
    <row r="8" spans="1:5" ht="355.25" customHeight="1" x14ac:dyDescent="0.25">
      <c r="A8" s="51" t="s">
        <v>15</v>
      </c>
      <c r="B8" s="51"/>
      <c r="C8" s="51"/>
      <c r="D8" s="51"/>
      <c r="E8" s="52"/>
    </row>
  </sheetData>
  <mergeCells count="5">
    <mergeCell ref="A8:E8"/>
    <mergeCell ref="A1:E1"/>
    <mergeCell ref="A2:E2"/>
    <mergeCell ref="A5:E5"/>
    <mergeCell ref="A7:C7"/>
  </mergeCells>
  <printOptions horizontalCentered="1"/>
  <pageMargins left="0" right="0" top="0" bottom="0" header="0.51181102362204722" footer="0.51181102362204722"/>
  <pageSetup paperSize="9" scale="48" fitToHeight="0" orientation="landscape" r:id="rId1"/>
  <headerFooter alignWithMargins="0"/>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331FF4-1915-4313-8511-F69EEFE538B4}">
  <sheetPr>
    <tabColor theme="3" tint="0.39997558519241921"/>
  </sheetPr>
  <dimension ref="A1:E8"/>
  <sheetViews>
    <sheetView showGridLines="0" tabSelected="1" view="pageBreakPreview" zoomScale="70" zoomScaleNormal="85" zoomScaleSheetLayoutView="70" workbookViewId="0">
      <selection activeCell="C6" sqref="C6"/>
    </sheetView>
  </sheetViews>
  <sheetFormatPr defaultColWidth="9.08984375" defaultRowHeight="18.75" customHeight="1" x14ac:dyDescent="0.25"/>
  <cols>
    <col min="1" max="1" width="82.453125" style="2" customWidth="1"/>
    <col min="2" max="2" width="36.1796875" style="15" customWidth="1"/>
    <col min="3" max="3" width="26.453125" style="15" customWidth="1"/>
    <col min="4" max="4" width="25.54296875" style="15" customWidth="1"/>
    <col min="5" max="5" width="77" style="2" customWidth="1"/>
    <col min="6" max="16384" width="9.08984375" style="2"/>
  </cols>
  <sheetData>
    <row r="1" spans="1:5" ht="84" customHeight="1" thickBot="1" x14ac:dyDescent="0.3">
      <c r="A1" s="32" t="s">
        <v>19</v>
      </c>
      <c r="B1" s="32"/>
      <c r="C1" s="32"/>
      <c r="D1" s="32"/>
      <c r="E1" s="32"/>
    </row>
    <row r="2" spans="1:5" s="1" customFormat="1" ht="126" customHeight="1" thickBot="1" x14ac:dyDescent="0.3">
      <c r="A2" s="33" t="s">
        <v>25</v>
      </c>
      <c r="B2" s="34"/>
      <c r="C2" s="35"/>
      <c r="D2" s="35"/>
      <c r="E2" s="36"/>
    </row>
    <row r="3" spans="1:5" s="4" customFormat="1" ht="66.650000000000006" customHeight="1" x14ac:dyDescent="0.25">
      <c r="A3" s="31" t="s">
        <v>18</v>
      </c>
      <c r="B3" s="3" t="s">
        <v>1</v>
      </c>
      <c r="C3" s="3" t="s">
        <v>4</v>
      </c>
      <c r="D3" s="3" t="s">
        <v>2</v>
      </c>
      <c r="E3" s="3" t="s">
        <v>0</v>
      </c>
    </row>
    <row r="4" spans="1:5" ht="48.65" customHeight="1" x14ac:dyDescent="0.25">
      <c r="A4" s="30" t="s">
        <v>22</v>
      </c>
      <c r="B4" s="5" t="s">
        <v>23</v>
      </c>
      <c r="C4" s="5" t="s">
        <v>24</v>
      </c>
      <c r="D4" s="6">
        <v>2</v>
      </c>
      <c r="E4" s="7"/>
    </row>
    <row r="5" spans="1:5" ht="45" customHeight="1" x14ac:dyDescent="0.25">
      <c r="A5" s="46" t="s">
        <v>26</v>
      </c>
      <c r="B5" s="47"/>
      <c r="C5" s="47"/>
      <c r="D5" s="47"/>
      <c r="E5" s="48"/>
    </row>
    <row r="6" spans="1:5" ht="50" customHeight="1" x14ac:dyDescent="0.25">
      <c r="A6" s="8" t="s">
        <v>20</v>
      </c>
      <c r="B6" s="9"/>
      <c r="C6" s="10">
        <v>14</v>
      </c>
      <c r="D6" s="9">
        <f>B6*C6*$D$4</f>
        <v>0</v>
      </c>
      <c r="E6" s="11"/>
    </row>
    <row r="7" spans="1:5" ht="50" customHeight="1" x14ac:dyDescent="0.25">
      <c r="A7" s="49" t="s">
        <v>3</v>
      </c>
      <c r="B7" s="50"/>
      <c r="C7" s="50"/>
      <c r="D7" s="12">
        <f>SUM(D6:D6)</f>
        <v>0</v>
      </c>
      <c r="E7" s="13"/>
    </row>
    <row r="8" spans="1:5" ht="355.25" customHeight="1" x14ac:dyDescent="0.25">
      <c r="A8" s="51" t="s">
        <v>15</v>
      </c>
      <c r="B8" s="51"/>
      <c r="C8" s="51"/>
      <c r="D8" s="51"/>
      <c r="E8" s="52"/>
    </row>
  </sheetData>
  <mergeCells count="5">
    <mergeCell ref="A1:E1"/>
    <mergeCell ref="A2:E2"/>
    <mergeCell ref="A5:E5"/>
    <mergeCell ref="A7:C7"/>
    <mergeCell ref="A8:E8"/>
  </mergeCells>
  <printOptions horizontalCentered="1"/>
  <pageMargins left="0" right="0" top="0" bottom="0" header="0.51181102362204722" footer="0.51181102362204722"/>
  <pageSetup paperSize="9" scale="48" fitToHeight="0" orientation="landscape" r:id="rId1"/>
  <headerFooter alignWithMargins="0"/>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847F2C-4B6B-4A9C-A2B9-71B5DD049AAC}">
  <sheetPr>
    <tabColor theme="3" tint="0.39997558519241921"/>
  </sheetPr>
  <dimension ref="A1:E8"/>
  <sheetViews>
    <sheetView showGridLines="0" view="pageBreakPreview" topLeftCell="A3" zoomScale="70" zoomScaleNormal="85" zoomScaleSheetLayoutView="70" workbookViewId="0">
      <selection activeCell="C6" sqref="C6"/>
    </sheetView>
  </sheetViews>
  <sheetFormatPr defaultColWidth="9.08984375" defaultRowHeight="18.75" customHeight="1" x14ac:dyDescent="0.25"/>
  <cols>
    <col min="1" max="1" width="82.453125" style="2" customWidth="1"/>
    <col min="2" max="2" width="36.1796875" style="15" customWidth="1"/>
    <col min="3" max="3" width="26.453125" style="15" customWidth="1"/>
    <col min="4" max="4" width="25.54296875" style="15" customWidth="1"/>
    <col min="5" max="5" width="77" style="2" customWidth="1"/>
    <col min="6" max="16384" width="9.08984375" style="2"/>
  </cols>
  <sheetData>
    <row r="1" spans="1:5" ht="84" customHeight="1" thickBot="1" x14ac:dyDescent="0.3">
      <c r="A1" s="32" t="s">
        <v>19</v>
      </c>
      <c r="B1" s="32"/>
      <c r="C1" s="32"/>
      <c r="D1" s="32"/>
      <c r="E1" s="32"/>
    </row>
    <row r="2" spans="1:5" s="1" customFormat="1" ht="118.5" customHeight="1" thickBot="1" x14ac:dyDescent="0.3">
      <c r="A2" s="33" t="s">
        <v>25</v>
      </c>
      <c r="B2" s="34"/>
      <c r="C2" s="35"/>
      <c r="D2" s="35"/>
      <c r="E2" s="36"/>
    </row>
    <row r="3" spans="1:5" s="4" customFormat="1" ht="66.650000000000006" customHeight="1" x14ac:dyDescent="0.25">
      <c r="A3" s="31" t="s">
        <v>18</v>
      </c>
      <c r="B3" s="3" t="s">
        <v>1</v>
      </c>
      <c r="C3" s="3" t="s">
        <v>4</v>
      </c>
      <c r="D3" s="3" t="s">
        <v>2</v>
      </c>
      <c r="E3" s="3" t="s">
        <v>0</v>
      </c>
    </row>
    <row r="4" spans="1:5" ht="48.65" customHeight="1" x14ac:dyDescent="0.25">
      <c r="A4" s="30" t="s">
        <v>22</v>
      </c>
      <c r="B4" s="5" t="s">
        <v>23</v>
      </c>
      <c r="C4" s="5" t="s">
        <v>24</v>
      </c>
      <c r="D4" s="6">
        <v>2</v>
      </c>
      <c r="E4" s="7"/>
    </row>
    <row r="5" spans="1:5" ht="45" customHeight="1" x14ac:dyDescent="0.25">
      <c r="A5" s="46" t="s">
        <v>28</v>
      </c>
      <c r="B5" s="47"/>
      <c r="C5" s="47"/>
      <c r="D5" s="47"/>
      <c r="E5" s="48"/>
    </row>
    <row r="6" spans="1:5" ht="50" customHeight="1" x14ac:dyDescent="0.25">
      <c r="A6" s="8" t="s">
        <v>20</v>
      </c>
      <c r="B6" s="9"/>
      <c r="C6" s="10">
        <v>14</v>
      </c>
      <c r="D6" s="9">
        <f>B6*C6*$D$4</f>
        <v>0</v>
      </c>
      <c r="E6" s="11"/>
    </row>
    <row r="7" spans="1:5" ht="50" customHeight="1" x14ac:dyDescent="0.25">
      <c r="A7" s="49" t="s">
        <v>3</v>
      </c>
      <c r="B7" s="50"/>
      <c r="C7" s="50"/>
      <c r="D7" s="12">
        <f>SUM(D6:D6)</f>
        <v>0</v>
      </c>
      <c r="E7" s="13"/>
    </row>
    <row r="8" spans="1:5" ht="355.25" customHeight="1" x14ac:dyDescent="0.25">
      <c r="A8" s="51" t="s">
        <v>15</v>
      </c>
      <c r="B8" s="51"/>
      <c r="C8" s="51"/>
      <c r="D8" s="51"/>
      <c r="E8" s="52"/>
    </row>
  </sheetData>
  <mergeCells count="5">
    <mergeCell ref="A1:E1"/>
    <mergeCell ref="A2:E2"/>
    <mergeCell ref="A5:E5"/>
    <mergeCell ref="A7:C7"/>
    <mergeCell ref="A8:E8"/>
  </mergeCells>
  <printOptions horizontalCentered="1"/>
  <pageMargins left="0" right="0" top="0" bottom="0" header="0.51181102362204722" footer="0.51181102362204722"/>
  <pageSetup paperSize="9" scale="48" fitToHeight="0" orientation="landscape" r:id="rId1"/>
  <headerFooter alignWithMargins="0"/>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32ACF8-CCA3-4299-AC89-62DD15C01410}">
  <sheetPr>
    <tabColor theme="3" tint="0.39997558519241921"/>
  </sheetPr>
  <dimension ref="A1:E8"/>
  <sheetViews>
    <sheetView showGridLines="0" view="pageBreakPreview" topLeftCell="A3" zoomScale="70" zoomScaleNormal="85" zoomScaleSheetLayoutView="70" workbookViewId="0">
      <selection activeCell="C6" sqref="C6"/>
    </sheetView>
  </sheetViews>
  <sheetFormatPr defaultColWidth="9.08984375" defaultRowHeight="18.75" customHeight="1" x14ac:dyDescent="0.25"/>
  <cols>
    <col min="1" max="1" width="82.453125" style="2" customWidth="1"/>
    <col min="2" max="2" width="36.1796875" style="15" customWidth="1"/>
    <col min="3" max="3" width="26.453125" style="15" customWidth="1"/>
    <col min="4" max="4" width="25.54296875" style="15" customWidth="1"/>
    <col min="5" max="5" width="77" style="2" customWidth="1"/>
    <col min="6" max="16384" width="9.08984375" style="2"/>
  </cols>
  <sheetData>
    <row r="1" spans="1:5" ht="84" customHeight="1" thickBot="1" x14ac:dyDescent="0.3">
      <c r="A1" s="32" t="s">
        <v>19</v>
      </c>
      <c r="B1" s="32"/>
      <c r="C1" s="32"/>
      <c r="D1" s="32"/>
      <c r="E1" s="32"/>
    </row>
    <row r="2" spans="1:5" s="1" customFormat="1" ht="118.5" customHeight="1" thickBot="1" x14ac:dyDescent="0.3">
      <c r="A2" s="33" t="s">
        <v>25</v>
      </c>
      <c r="B2" s="34"/>
      <c r="C2" s="35"/>
      <c r="D2" s="35"/>
      <c r="E2" s="36"/>
    </row>
    <row r="3" spans="1:5" s="4" customFormat="1" ht="66.650000000000006" customHeight="1" x14ac:dyDescent="0.25">
      <c r="A3" s="31" t="s">
        <v>18</v>
      </c>
      <c r="B3" s="3" t="s">
        <v>1</v>
      </c>
      <c r="C3" s="3" t="s">
        <v>4</v>
      </c>
      <c r="D3" s="3" t="s">
        <v>2</v>
      </c>
      <c r="E3" s="3" t="s">
        <v>0</v>
      </c>
    </row>
    <row r="4" spans="1:5" ht="48.65" customHeight="1" x14ac:dyDescent="0.25">
      <c r="A4" s="30" t="s">
        <v>22</v>
      </c>
      <c r="B4" s="5" t="s">
        <v>42</v>
      </c>
      <c r="C4" s="5" t="s">
        <v>43</v>
      </c>
      <c r="D4" s="6">
        <v>2</v>
      </c>
      <c r="E4" s="7"/>
    </row>
    <row r="5" spans="1:5" ht="45" customHeight="1" x14ac:dyDescent="0.25">
      <c r="A5" s="46" t="s">
        <v>41</v>
      </c>
      <c r="B5" s="47"/>
      <c r="C5" s="47"/>
      <c r="D5" s="47"/>
      <c r="E5" s="48"/>
    </row>
    <row r="6" spans="1:5" ht="50" customHeight="1" x14ac:dyDescent="0.25">
      <c r="A6" s="8" t="s">
        <v>20</v>
      </c>
      <c r="B6" s="9"/>
      <c r="C6" s="10">
        <v>14</v>
      </c>
      <c r="D6" s="9">
        <f>B6*C6*D4</f>
        <v>0</v>
      </c>
      <c r="E6" s="11"/>
    </row>
    <row r="7" spans="1:5" ht="50" customHeight="1" x14ac:dyDescent="0.25">
      <c r="A7" s="49" t="s">
        <v>3</v>
      </c>
      <c r="B7" s="50"/>
      <c r="C7" s="50"/>
      <c r="D7" s="12">
        <f>SUM(D6:D6)</f>
        <v>0</v>
      </c>
      <c r="E7" s="13"/>
    </row>
    <row r="8" spans="1:5" ht="355.25" customHeight="1" x14ac:dyDescent="0.25">
      <c r="A8" s="51" t="s">
        <v>15</v>
      </c>
      <c r="B8" s="51"/>
      <c r="C8" s="51"/>
      <c r="D8" s="51"/>
      <c r="E8" s="52"/>
    </row>
  </sheetData>
  <mergeCells count="5">
    <mergeCell ref="A1:E1"/>
    <mergeCell ref="A2:E2"/>
    <mergeCell ref="A5:E5"/>
    <mergeCell ref="A7:C7"/>
    <mergeCell ref="A8:E8"/>
  </mergeCells>
  <printOptions horizontalCentered="1"/>
  <pageMargins left="0" right="0" top="0" bottom="0" header="0.51181102362204722" footer="0.51181102362204722"/>
  <pageSetup paperSize="9" scale="48" fitToHeight="0" orientation="landscape" r:id="rId1"/>
  <headerFooter alignWithMargins="0"/>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93E71A-8C70-431B-B36B-34DF93F6D80E}">
  <sheetPr>
    <tabColor theme="3" tint="0.39997558519241921"/>
  </sheetPr>
  <dimension ref="A1:E8"/>
  <sheetViews>
    <sheetView showGridLines="0" view="pageBreakPreview" topLeftCell="A3" zoomScale="70" zoomScaleNormal="85" zoomScaleSheetLayoutView="70" workbookViewId="0">
      <selection activeCell="C6" sqref="C6"/>
    </sheetView>
  </sheetViews>
  <sheetFormatPr defaultColWidth="9.08984375" defaultRowHeight="18.75" customHeight="1" x14ac:dyDescent="0.25"/>
  <cols>
    <col min="1" max="1" width="82.453125" style="2" customWidth="1"/>
    <col min="2" max="2" width="36.1796875" style="15" customWidth="1"/>
    <col min="3" max="3" width="26.453125" style="15" customWidth="1"/>
    <col min="4" max="4" width="25.54296875" style="15" customWidth="1"/>
    <col min="5" max="5" width="77" style="2" customWidth="1"/>
    <col min="6" max="16384" width="9.08984375" style="2"/>
  </cols>
  <sheetData>
    <row r="1" spans="1:5" ht="84" customHeight="1" thickBot="1" x14ac:dyDescent="0.3">
      <c r="A1" s="32" t="s">
        <v>19</v>
      </c>
      <c r="B1" s="32"/>
      <c r="C1" s="32"/>
      <c r="D1" s="32"/>
      <c r="E1" s="32"/>
    </row>
    <row r="2" spans="1:5" s="1" customFormat="1" ht="118.5" customHeight="1" thickBot="1" x14ac:dyDescent="0.3">
      <c r="A2" s="33" t="s">
        <v>25</v>
      </c>
      <c r="B2" s="34"/>
      <c r="C2" s="35"/>
      <c r="D2" s="35"/>
      <c r="E2" s="36"/>
    </row>
    <row r="3" spans="1:5" s="4" customFormat="1" ht="66.650000000000006" customHeight="1" x14ac:dyDescent="0.25">
      <c r="A3" s="31" t="s">
        <v>18</v>
      </c>
      <c r="B3" s="3" t="s">
        <v>1</v>
      </c>
      <c r="C3" s="3" t="s">
        <v>4</v>
      </c>
      <c r="D3" s="3" t="s">
        <v>2</v>
      </c>
      <c r="E3" s="3" t="s">
        <v>0</v>
      </c>
    </row>
    <row r="4" spans="1:5" ht="48.65" customHeight="1" x14ac:dyDescent="0.25">
      <c r="A4" s="30" t="s">
        <v>22</v>
      </c>
      <c r="B4" s="5" t="s">
        <v>42</v>
      </c>
      <c r="C4" s="5" t="s">
        <v>43</v>
      </c>
      <c r="D4" s="6">
        <v>2</v>
      </c>
      <c r="E4" s="7"/>
    </row>
    <row r="5" spans="1:5" ht="45" customHeight="1" x14ac:dyDescent="0.25">
      <c r="A5" s="46" t="s">
        <v>44</v>
      </c>
      <c r="B5" s="47"/>
      <c r="C5" s="47"/>
      <c r="D5" s="47"/>
      <c r="E5" s="48"/>
    </row>
    <row r="6" spans="1:5" ht="50" customHeight="1" x14ac:dyDescent="0.25">
      <c r="A6" s="8" t="s">
        <v>20</v>
      </c>
      <c r="B6" s="9"/>
      <c r="C6" s="10">
        <v>14</v>
      </c>
      <c r="D6" s="9">
        <f>B6*C6*$D$4</f>
        <v>0</v>
      </c>
      <c r="E6" s="11"/>
    </row>
    <row r="7" spans="1:5" ht="50" customHeight="1" x14ac:dyDescent="0.25">
      <c r="A7" s="49" t="s">
        <v>3</v>
      </c>
      <c r="B7" s="50"/>
      <c r="C7" s="50"/>
      <c r="D7" s="12">
        <f>SUM(D6:D6)</f>
        <v>0</v>
      </c>
      <c r="E7" s="13"/>
    </row>
    <row r="8" spans="1:5" ht="355.25" customHeight="1" x14ac:dyDescent="0.25">
      <c r="A8" s="51" t="s">
        <v>15</v>
      </c>
      <c r="B8" s="51"/>
      <c r="C8" s="51"/>
      <c r="D8" s="51"/>
      <c r="E8" s="52"/>
    </row>
  </sheetData>
  <mergeCells count="5">
    <mergeCell ref="A1:E1"/>
    <mergeCell ref="A2:E2"/>
    <mergeCell ref="A5:E5"/>
    <mergeCell ref="A7:C7"/>
    <mergeCell ref="A8:E8"/>
  </mergeCells>
  <printOptions horizontalCentered="1"/>
  <pageMargins left="0" right="0" top="0" bottom="0" header="0.51181102362204722" footer="0.51181102362204722"/>
  <pageSetup paperSize="9" scale="48" fitToHeight="0" orientation="landscape" r:id="rId1"/>
  <headerFooter alignWithMargins="0"/>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0D08A6-1F43-4FCD-B679-0AA58E07759B}">
  <sheetPr>
    <tabColor theme="3" tint="0.39997558519241921"/>
  </sheetPr>
  <dimension ref="A1:E8"/>
  <sheetViews>
    <sheetView showGridLines="0" view="pageBreakPreview" topLeftCell="A3" zoomScale="70" zoomScaleNormal="85" zoomScaleSheetLayoutView="70" workbookViewId="0">
      <selection activeCell="C6" sqref="C6"/>
    </sheetView>
  </sheetViews>
  <sheetFormatPr defaultColWidth="9.08984375" defaultRowHeight="18.75" customHeight="1" x14ac:dyDescent="0.25"/>
  <cols>
    <col min="1" max="1" width="82.453125" style="2" customWidth="1"/>
    <col min="2" max="2" width="36.1796875" style="15" customWidth="1"/>
    <col min="3" max="3" width="26.453125" style="15" customWidth="1"/>
    <col min="4" max="4" width="25.54296875" style="15" customWidth="1"/>
    <col min="5" max="5" width="77" style="2" customWidth="1"/>
    <col min="6" max="16384" width="9.08984375" style="2"/>
  </cols>
  <sheetData>
    <row r="1" spans="1:5" ht="84" customHeight="1" thickBot="1" x14ac:dyDescent="0.3">
      <c r="A1" s="32" t="s">
        <v>19</v>
      </c>
      <c r="B1" s="32"/>
      <c r="C1" s="32"/>
      <c r="D1" s="32"/>
      <c r="E1" s="32"/>
    </row>
    <row r="2" spans="1:5" s="1" customFormat="1" ht="118.5" customHeight="1" thickBot="1" x14ac:dyDescent="0.3">
      <c r="A2" s="33" t="s">
        <v>25</v>
      </c>
      <c r="B2" s="34"/>
      <c r="C2" s="35"/>
      <c r="D2" s="35"/>
      <c r="E2" s="36"/>
    </row>
    <row r="3" spans="1:5" s="4" customFormat="1" ht="66.650000000000006" customHeight="1" x14ac:dyDescent="0.25">
      <c r="A3" s="31" t="s">
        <v>18</v>
      </c>
      <c r="B3" s="3" t="s">
        <v>1</v>
      </c>
      <c r="C3" s="3" t="s">
        <v>4</v>
      </c>
      <c r="D3" s="3" t="s">
        <v>2</v>
      </c>
      <c r="E3" s="3" t="s">
        <v>0</v>
      </c>
    </row>
    <row r="4" spans="1:5" ht="48.65" customHeight="1" x14ac:dyDescent="0.25">
      <c r="A4" s="30" t="s">
        <v>22</v>
      </c>
      <c r="B4" s="5" t="s">
        <v>42</v>
      </c>
      <c r="C4" s="5" t="s">
        <v>43</v>
      </c>
      <c r="D4" s="6">
        <v>2</v>
      </c>
      <c r="E4" s="7"/>
    </row>
    <row r="5" spans="1:5" ht="45" customHeight="1" x14ac:dyDescent="0.25">
      <c r="A5" s="46" t="s">
        <v>45</v>
      </c>
      <c r="B5" s="47"/>
      <c r="C5" s="47"/>
      <c r="D5" s="47"/>
      <c r="E5" s="48"/>
    </row>
    <row r="6" spans="1:5" ht="50" customHeight="1" x14ac:dyDescent="0.25">
      <c r="A6" s="8" t="s">
        <v>20</v>
      </c>
      <c r="B6" s="9"/>
      <c r="C6" s="10">
        <v>14</v>
      </c>
      <c r="D6" s="9">
        <f>B6*C6*$D$4</f>
        <v>0</v>
      </c>
      <c r="E6" s="11"/>
    </row>
    <row r="7" spans="1:5" ht="50" customHeight="1" x14ac:dyDescent="0.25">
      <c r="A7" s="49" t="s">
        <v>3</v>
      </c>
      <c r="B7" s="50"/>
      <c r="C7" s="50"/>
      <c r="D7" s="12">
        <f>SUM(D6:D6)</f>
        <v>0</v>
      </c>
      <c r="E7" s="13"/>
    </row>
    <row r="8" spans="1:5" ht="355.25" customHeight="1" x14ac:dyDescent="0.25">
      <c r="A8" s="51" t="s">
        <v>15</v>
      </c>
      <c r="B8" s="51"/>
      <c r="C8" s="51"/>
      <c r="D8" s="51"/>
      <c r="E8" s="52"/>
    </row>
  </sheetData>
  <mergeCells count="5">
    <mergeCell ref="A1:E1"/>
    <mergeCell ref="A2:E2"/>
    <mergeCell ref="A5:E5"/>
    <mergeCell ref="A7:C7"/>
    <mergeCell ref="A8:E8"/>
  </mergeCells>
  <printOptions horizontalCentered="1"/>
  <pageMargins left="0" right="0" top="0" bottom="0" header="0.51181102362204722" footer="0.51181102362204722"/>
  <pageSetup paperSize="9" scale="48" fitToHeight="0" orientation="landscape"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13</vt:i4>
      </vt:variant>
      <vt:variant>
        <vt:lpstr>Adlandırılmış Aralıklar</vt:lpstr>
      </vt:variant>
      <vt:variant>
        <vt:i4>11</vt:i4>
      </vt:variant>
    </vt:vector>
  </HeadingPairs>
  <TitlesOfParts>
    <vt:vector size="24" baseType="lpstr">
      <vt:lpstr>Transfer</vt:lpstr>
      <vt:lpstr>Tercüman</vt:lpstr>
      <vt:lpstr>Dallas (Hilton  Lincoln  Centre</vt:lpstr>
      <vt:lpstr>Dallas ( Double Tree)</vt:lpstr>
      <vt:lpstr>Dallas ( Hilton Anatole)</vt:lpstr>
      <vt:lpstr>Dallas ( AC Hotel Mariott)</vt:lpstr>
      <vt:lpstr>Şikago (Hyatt Regency Chicago)</vt:lpstr>
      <vt:lpstr>Şikago (Fairmont Chicago Mill)</vt:lpstr>
      <vt:lpstr>Şikago (Radison Blu)</vt:lpstr>
      <vt:lpstr>Şikago (Swissotel)</vt:lpstr>
      <vt:lpstr>Şikago (Sheraton Grand)</vt:lpstr>
      <vt:lpstr>Şikago (interContinental) </vt:lpstr>
      <vt:lpstr>Şikago( Marriott downtown</vt:lpstr>
      <vt:lpstr>'Dallas ( AC Hotel Mariott)'!Yazdırma_Başlıkları</vt:lpstr>
      <vt:lpstr>'Dallas ( Double Tree)'!Yazdırma_Başlıkları</vt:lpstr>
      <vt:lpstr>'Dallas ( Hilton Anatole)'!Yazdırma_Başlıkları</vt:lpstr>
      <vt:lpstr>'Dallas (Hilton  Lincoln  Centre'!Yazdırma_Başlıkları</vt:lpstr>
      <vt:lpstr>'Şikago (Fairmont Chicago Mill)'!Yazdırma_Başlıkları</vt:lpstr>
      <vt:lpstr>'Şikago (Hyatt Regency Chicago)'!Yazdırma_Başlıkları</vt:lpstr>
      <vt:lpstr>'Şikago (interContinental) '!Yazdırma_Başlıkları</vt:lpstr>
      <vt:lpstr>'Şikago (Radison Blu)'!Yazdırma_Başlıkları</vt:lpstr>
      <vt:lpstr>'Şikago (Sheraton Grand)'!Yazdırma_Başlıkları</vt:lpstr>
      <vt:lpstr>'Şikago (Swissotel)'!Yazdırma_Başlıkları</vt:lpstr>
      <vt:lpstr>'Şikago( Marriott downtown'!Yazdırma_Başlıkları</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dkib</dc:creator>
  <cp:lastModifiedBy>Nadin SERTÇE</cp:lastModifiedBy>
  <cp:lastPrinted>2025-02-06T06:44:27Z</cp:lastPrinted>
  <dcterms:created xsi:type="dcterms:W3CDTF">2009-02-03T11:35:53Z</dcterms:created>
  <dcterms:modified xsi:type="dcterms:W3CDTF">2025-02-06T08:21:30Z</dcterms:modified>
</cp:coreProperties>
</file>